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5600" windowHeight="1164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A41" i="1"/>
  <c r="A43" s="1"/>
  <c r="A24"/>
  <c r="A26" s="1"/>
  <c r="A28" s="1"/>
  <c r="A30" s="1"/>
  <c r="A32" s="1"/>
  <c r="A33" s="1"/>
  <c r="A34" s="1"/>
  <c r="A35" s="1"/>
  <c r="A36" s="1"/>
  <c r="A38" s="1"/>
  <c r="A7" l="1"/>
  <c r="A8" s="1"/>
  <c r="A9" s="1"/>
  <c r="A11" s="1"/>
  <c r="A12" s="1"/>
  <c r="A13" s="1"/>
  <c r="A15" s="1"/>
  <c r="A16" s="1"/>
  <c r="A5"/>
</calcChain>
</file>

<file path=xl/sharedStrings.xml><?xml version="1.0" encoding="utf-8"?>
<sst xmlns="http://schemas.openxmlformats.org/spreadsheetml/2006/main" count="523" uniqueCount="331">
  <si>
    <t>序号</t>
    <phoneticPr fontId="1" type="noConversion"/>
  </si>
  <si>
    <t>项目名称</t>
    <phoneticPr fontId="1" type="noConversion"/>
  </si>
  <si>
    <t>申报单位</t>
    <phoneticPr fontId="1" type="noConversion"/>
  </si>
  <si>
    <t>项目类型</t>
    <phoneticPr fontId="1" type="noConversion"/>
  </si>
  <si>
    <t>建设规模</t>
    <phoneticPr fontId="1" type="noConversion"/>
  </si>
  <si>
    <t>广西建工建筑安装技工学校柳东新校区</t>
    <phoneticPr fontId="1" type="noConversion"/>
  </si>
  <si>
    <t>柳州市下桃花片区路网工程（南环路立交工程）</t>
    <phoneticPr fontId="1" type="noConversion"/>
  </si>
  <si>
    <t>柳州市工人医院总院搬迁（一期）工程</t>
    <phoneticPr fontId="1" type="noConversion"/>
  </si>
  <si>
    <t>柳州市民服务中心</t>
    <phoneticPr fontId="1" type="noConversion"/>
  </si>
  <si>
    <t>柳州市莲花城保障性住房</t>
    <phoneticPr fontId="1" type="noConversion"/>
  </si>
  <si>
    <t>柳州市莲花大道工程（K0+651.699-K6+322）</t>
    <phoneticPr fontId="1" type="noConversion"/>
  </si>
  <si>
    <t>柳州市官塘大桥</t>
    <phoneticPr fontId="1" type="noConversion"/>
  </si>
  <si>
    <t>柳州市城市公共交通配套工程（一期）土建施工03标</t>
    <phoneticPr fontId="1" type="noConversion"/>
  </si>
  <si>
    <t>柳东新区标准厂房D区</t>
    <phoneticPr fontId="1" type="noConversion"/>
  </si>
  <si>
    <t>柳州市第四人民医院</t>
    <phoneticPr fontId="1" type="noConversion"/>
  </si>
  <si>
    <t>柳州市装配式建筑现代产业园-PC产业基地厂房及配套设施施工层</t>
    <phoneticPr fontId="1" type="noConversion"/>
  </si>
  <si>
    <t>融水苗族自治县卫生和计划生育局老年病业务综合楼及附属设施建设项目</t>
    <phoneticPr fontId="1" type="noConversion"/>
  </si>
  <si>
    <t xml:space="preserve">广西建工集团第三建筑工程有限责任公司、
广西建工建筑安装技术学校
</t>
    <phoneticPr fontId="1" type="noConversion"/>
  </si>
  <si>
    <t>公共建筑</t>
    <phoneticPr fontId="1" type="noConversion"/>
  </si>
  <si>
    <t>全生命周期（含运营）</t>
    <phoneticPr fontId="1" type="noConversion"/>
  </si>
  <si>
    <t>广西建工集团第三建筑工程有限责任公司</t>
    <phoneticPr fontId="1" type="noConversion"/>
  </si>
  <si>
    <t>施工</t>
    <phoneticPr fontId="1" type="noConversion"/>
  </si>
  <si>
    <t>道路、桥涵（交通基础设施)</t>
    <phoneticPr fontId="1" type="noConversion"/>
  </si>
  <si>
    <t>投资总额</t>
    <phoneticPr fontId="1" type="noConversion"/>
  </si>
  <si>
    <t>10340万元</t>
    <phoneticPr fontId="1" type="noConversion"/>
  </si>
  <si>
    <t>项目利用绿色建筑设计技术与BIM技术相结合，从设计、施工到运维全过程覆盖</t>
    <phoneticPr fontId="1" type="noConversion"/>
  </si>
  <si>
    <t>设计、施工</t>
    <phoneticPr fontId="1" type="noConversion"/>
  </si>
  <si>
    <t>76897万元</t>
    <phoneticPr fontId="1" type="noConversion"/>
  </si>
  <si>
    <t>医疗卫生</t>
    <phoneticPr fontId="1" type="noConversion"/>
  </si>
  <si>
    <t>广西建工集团第五建筑工程有限责任公司</t>
    <phoneticPr fontId="1" type="noConversion"/>
  </si>
  <si>
    <t>总建筑面积：45151.23㎡；      地上建筑面积：39504.06㎡（含架空层）             地下建筑面积：5641.17㎡</t>
    <phoneticPr fontId="1" type="noConversion"/>
  </si>
  <si>
    <t>桥梁总长4095.8m   总面积约64628㎡</t>
    <phoneticPr fontId="1" type="noConversion"/>
  </si>
  <si>
    <t>125800万元</t>
    <phoneticPr fontId="1" type="noConversion"/>
  </si>
  <si>
    <t>总建筑面积为194025.69㎡      地上建筑面积为77035.10㎡       地下建筑面积为116990.59㎡；</t>
    <phoneticPr fontId="1" type="noConversion"/>
  </si>
  <si>
    <t>住宅</t>
    <phoneticPr fontId="1" type="noConversion"/>
  </si>
  <si>
    <t>项目拟将BIM技术应用于项目施工全过程，包括管线综合、场地规划布置、方案模拟与优化、进度安全管理、物资管理、成本管理等方面</t>
    <phoneticPr fontId="1" type="noConversion"/>
  </si>
  <si>
    <t>中铁十六局集团有限公司</t>
    <phoneticPr fontId="1" type="noConversion"/>
  </si>
  <si>
    <t>施工</t>
    <phoneticPr fontId="1" type="noConversion"/>
  </si>
  <si>
    <t>交通基础设施</t>
    <phoneticPr fontId="1" type="noConversion"/>
  </si>
  <si>
    <t>157437万元</t>
    <phoneticPr fontId="1" type="noConversion"/>
  </si>
  <si>
    <t>交通基础设施（包含道路、桥梁、隧道，双向六车道）</t>
    <phoneticPr fontId="1" type="noConversion"/>
  </si>
  <si>
    <t xml:space="preserve"> 通过建立 BIM 模型，实现三维可视化功能，设计查错优化，施工提前预见，实现对预留预埋的碰撞检测；对设计中的错漏区域及时发现，并出具检查报告。通过BIM技术统计产生相关明细表，为工程预算、施工管理提供依据</t>
    <phoneticPr fontId="1" type="noConversion"/>
  </si>
  <si>
    <t>中建五局土木工程有限公司</t>
    <phoneticPr fontId="1" type="noConversion"/>
  </si>
  <si>
    <t>82000万元</t>
    <phoneticPr fontId="1" type="noConversion"/>
  </si>
  <si>
    <t>全长约5370.301m</t>
    <phoneticPr fontId="1" type="noConversion"/>
  </si>
  <si>
    <t>总建筑面积约：159888.27㎡</t>
    <phoneticPr fontId="1" type="noConversion"/>
  </si>
  <si>
    <t>公共建筑（工业厂房）</t>
    <phoneticPr fontId="1" type="noConversion"/>
  </si>
  <si>
    <t>项目利用BIM技术进行前期的图纸深化、管线碰撞，使用3D扫描仪、放样仪器配合建模软件进行场平布置的规划，利用三维模型的可视化将安全、质量、技术、财务资金以及施工资料进行集中展示。统一协调各方的工作</t>
    <phoneticPr fontId="1" type="noConversion"/>
  </si>
  <si>
    <t>广西建工轨道装配式建筑产业有限公司</t>
    <phoneticPr fontId="1" type="noConversion"/>
  </si>
  <si>
    <t>17000万元</t>
    <phoneticPr fontId="1" type="noConversion"/>
  </si>
  <si>
    <t>全生命周期应用（含运营)</t>
    <phoneticPr fontId="1" type="noConversion"/>
  </si>
  <si>
    <t xml:space="preserve">1、设计阶段：设计优化，降低用钢量；柱梁节点深化；工艺设备布置规划。
2、施工阶段：三维场地规划；二次深化；物料计划；吊装方案模拟与优化。
3、运营阶段：装配式建筑深化设计、构件二次拆分、节点优化、信息化管理。
由建设单位牵头，设计单位、设备厂商、施工单位共同配合完成。
</t>
    <phoneticPr fontId="1" type="noConversion"/>
  </si>
  <si>
    <t>项目在施工阶段通过3D深化设计、管线碰撞检验、工艺模拟、管线综合、场地模拟、辅助验收等方面运用BIM技术</t>
    <phoneticPr fontId="1" type="noConversion"/>
  </si>
  <si>
    <t>总建筑面积：4.3万㎡                 车间建筑面积：36055.09㎡       堆场面积：29929㎡</t>
    <phoneticPr fontId="1" type="noConversion"/>
  </si>
  <si>
    <t>中铁上海工程局集团第五工程有限公司</t>
    <phoneticPr fontId="1" type="noConversion"/>
  </si>
  <si>
    <r>
      <t>12700</t>
    </r>
    <r>
      <rPr>
        <sz val="12"/>
        <color theme="1"/>
        <rFont val="宋体"/>
        <family val="3"/>
        <charset val="134"/>
        <scheme val="minor"/>
      </rPr>
      <t>万元</t>
    </r>
    <phoneticPr fontId="1" type="noConversion"/>
  </si>
  <si>
    <t>桥涵</t>
    <phoneticPr fontId="1" type="noConversion"/>
  </si>
  <si>
    <t>广西远定节能科技有限公司</t>
    <phoneticPr fontId="1" type="noConversion"/>
  </si>
  <si>
    <t>18450万元</t>
    <phoneticPr fontId="1" type="noConversion"/>
  </si>
  <si>
    <t>项目净用地面积：9129.56㎡        总建筑面积为：35048.04㎡。     地上建筑面积（计容面积）：24759㎡；  地下建筑面积：10289.04㎡（不含原有地下室建筑面积）</t>
    <phoneticPr fontId="1" type="noConversion"/>
  </si>
  <si>
    <t xml:space="preserve">1、根据施工图纸，运用BIM技术相关软件进行建筑、结构、机电等专业建模；
   2、各专业模型之间进行碰撞测试及分析，出具碰撞分析报告；
   3、跟踪现场施工情况，优化模型，并根据模型的模拟优化结果提出机电管道系统及吊顶安装的建议，供建设方参考；
   4、依据BIM模型成果，实现项目进度管理中的3D可视化与动态控制，供相关人员更加直观地了解建筑各单元之间的联系及建筑与环境的关系；
   5、竣工后根据业主提供的竣工图纸及资料，完成竣工三维建筑信息模型及3D可视化动态漫游视频；
6、提供软件使用培训，培训后业主工作人员可进行基本的操作与查看，进行后期的运维管理。
</t>
    <phoneticPr fontId="1" type="noConversion"/>
  </si>
  <si>
    <t>柳州市建筑设计科学研究院</t>
    <phoneticPr fontId="1" type="noConversion"/>
  </si>
  <si>
    <t>设计</t>
    <phoneticPr fontId="1" type="noConversion"/>
  </si>
  <si>
    <t>9262.62万元</t>
    <phoneticPr fontId="1" type="noConversion"/>
  </si>
  <si>
    <t xml:space="preserve">利用BIM技术相关软件，搭建三维模型，进行碰撞检查及设计优化、管线综合排布以及虚拟设计交底指导
</t>
    <phoneticPr fontId="1" type="noConversion"/>
  </si>
  <si>
    <t xml:space="preserve">柳州市凤凰岭大桥工程 </t>
    <phoneticPr fontId="1" type="noConversion"/>
  </si>
  <si>
    <t xml:space="preserve">柳州市白沙大桥 </t>
    <phoneticPr fontId="1" type="noConversion"/>
  </si>
  <si>
    <t>57350万元</t>
    <phoneticPr fontId="1" type="noConversion"/>
  </si>
  <si>
    <t>全长1.92km，主要包括2×200m单塔双索面斜拉桥主桥、286m东引桥、280m西引桥及两侧引道。</t>
    <phoneticPr fontId="1" type="noConversion"/>
  </si>
  <si>
    <t>桥涵(交通基础设施)</t>
    <phoneticPr fontId="1" type="noConversion"/>
  </si>
  <si>
    <t>项目从建模、算量，造价数据到项目管理全过程BIM维护、更新与数据提供，利用BIM技术进行钢筋下料翻料、碰撞检查、结算审计以及工程资料录入，并且利用BIM技术和模拟技术，将桥梁三维模型与施工方法有效集成在一起，进行桥梁施工工序的模拟</t>
    <phoneticPr fontId="1" type="noConversion"/>
  </si>
  <si>
    <t>桥涵（交通基础设施)</t>
    <phoneticPr fontId="1" type="noConversion"/>
  </si>
  <si>
    <t>桥梁总长2.31km</t>
    <phoneticPr fontId="1" type="noConversion"/>
  </si>
  <si>
    <t>本项目用地面积为8811.61㎡，      总建筑面积为26265.02㎡，     地上计算容积率建筑面积为19584.84㎡；地下建筑面积为6680.18㎡        建筑总高度为58.5m，地上16层,地下1层。</t>
    <phoneticPr fontId="1" type="noConversion"/>
  </si>
  <si>
    <t>170000万元</t>
    <phoneticPr fontId="1" type="noConversion"/>
  </si>
  <si>
    <t>项目利用BIM技术应用主要为三维场地设计、专业族库设计、施工图审核、三维技术交底、施工进度模拟、结构验算、碰撞检查等</t>
    <phoneticPr fontId="1" type="noConversion"/>
  </si>
  <si>
    <t>6550.35万元</t>
    <phoneticPr fontId="1" type="noConversion"/>
  </si>
  <si>
    <t>其他</t>
    <phoneticPr fontId="1" type="noConversion"/>
  </si>
  <si>
    <t>广西七三科技有限公司</t>
    <phoneticPr fontId="1" type="noConversion"/>
  </si>
  <si>
    <t>80000万元</t>
    <phoneticPr fontId="1" type="noConversion"/>
  </si>
  <si>
    <t>总用地面积为18718.78㎡       总建筑面积86980.2㎡</t>
    <phoneticPr fontId="1" type="noConversion"/>
  </si>
  <si>
    <t>办公、住宅、公共建筑</t>
    <phoneticPr fontId="1" type="noConversion"/>
  </si>
  <si>
    <t>在各阶段BIM实施过程中，及时跟踪工程进度、BIM完成工作情况，结合BIM实施计划，进行BIM各项工作的实时调整与更新</t>
    <phoneticPr fontId="1" type="noConversion"/>
  </si>
  <si>
    <t>中国建筑第五工程局有限公司</t>
    <phoneticPr fontId="1" type="noConversion"/>
  </si>
  <si>
    <t>63958万元</t>
    <phoneticPr fontId="1" type="noConversion"/>
  </si>
  <si>
    <t>广西荔浦至玉林高速公路LK2997.5平南三桥</t>
    <phoneticPr fontId="1" type="noConversion"/>
  </si>
  <si>
    <t xml:space="preserve">中国-马来西亚钦州产业园区科技园（创业孵化基地）项目二期项目工程总承包  </t>
    <phoneticPr fontId="1" type="noConversion"/>
  </si>
  <si>
    <t>中国-马来西亚钦州产业园区启动区综合配套设施建设二期工程</t>
    <phoneticPr fontId="1" type="noConversion"/>
  </si>
  <si>
    <t>梧州学院综合实验楼（科技大楼）</t>
    <phoneticPr fontId="1" type="noConversion"/>
  </si>
  <si>
    <t>广西路桥工程集团有限公司</t>
    <phoneticPr fontId="1" type="noConversion"/>
  </si>
  <si>
    <t>广西建工集团第一建筑工程有限责任公司</t>
    <phoneticPr fontId="1" type="noConversion"/>
  </si>
  <si>
    <t>紫兰公馆</t>
    <phoneticPr fontId="1" type="noConversion"/>
  </si>
  <si>
    <t>南宁市水塘江综合整治工程PPP项目</t>
    <phoneticPr fontId="1" type="noConversion"/>
  </si>
  <si>
    <t>10920.94㎡</t>
    <phoneticPr fontId="1" type="noConversion"/>
  </si>
  <si>
    <t>62903.65万元</t>
    <phoneticPr fontId="1" type="noConversion"/>
  </si>
  <si>
    <t>广西医科大学东盟国际口腔医学院项目北地块主体工程</t>
    <phoneticPr fontId="1" type="noConversion"/>
  </si>
  <si>
    <t xml:space="preserve"> 26300  万元</t>
    <phoneticPr fontId="1" type="noConversion"/>
  </si>
  <si>
    <t>南宁市测绘地理信息产学研示范基地</t>
    <phoneticPr fontId="1" type="noConversion"/>
  </si>
  <si>
    <t>南宁市勘察测绘地理信息院</t>
    <phoneticPr fontId="1" type="noConversion"/>
  </si>
  <si>
    <t>82387.11㎡</t>
    <phoneticPr fontId="1" type="noConversion"/>
  </si>
  <si>
    <t>38000万元</t>
    <phoneticPr fontId="1" type="noConversion"/>
  </si>
  <si>
    <t>道路</t>
    <phoneticPr fontId="1" type="noConversion"/>
  </si>
  <si>
    <t>南宁市江南区人民医院二期工程</t>
  </si>
  <si>
    <t>广西壮族自治区冶金建设公司</t>
    <phoneticPr fontId="1" type="noConversion"/>
  </si>
  <si>
    <t>87325.36㎡</t>
    <phoneticPr fontId="1" type="noConversion"/>
  </si>
  <si>
    <t>38591.41万元</t>
    <phoneticPr fontId="1" type="noConversion"/>
  </si>
  <si>
    <t>南宁吴圩机场第二高速公路（城市快速路段）工程--银灯立交</t>
  </si>
  <si>
    <t>南宁市城乡规划设计研究院、南宁市城市建设投资发展有限责任公司</t>
  </si>
  <si>
    <t>道路、桥梁</t>
    <phoneticPr fontId="1" type="noConversion"/>
  </si>
  <si>
    <t xml:space="preserve">南宁市城市建设投资发展有限责任公司 
广西交通科学研究院有限公司
</t>
    <phoneticPr fontId="1" type="noConversion"/>
  </si>
  <si>
    <t>47173.3㎡</t>
    <phoneticPr fontId="1" type="noConversion"/>
  </si>
  <si>
    <t xml:space="preserve"> 39615.71万元</t>
    <phoneticPr fontId="1" type="noConversion"/>
  </si>
  <si>
    <t>南宁市灵湾大桥</t>
    <phoneticPr fontId="1" type="noConversion"/>
  </si>
  <si>
    <t xml:space="preserve">南宁市城市建设发展投资有限责任公司
广西交通规划勘察设计研究院有限公司
</t>
    <phoneticPr fontId="1" type="noConversion"/>
  </si>
  <si>
    <t>桥长675 m，道路长度为905m</t>
    <phoneticPr fontId="1" type="noConversion"/>
  </si>
  <si>
    <t xml:space="preserve">  64984万元</t>
    <phoneticPr fontId="1" type="noConversion"/>
  </si>
  <si>
    <t>南宁市第五人民医院精神卫生综合大楼项目</t>
    <phoneticPr fontId="1" type="noConversion"/>
  </si>
  <si>
    <t>广西全过程工程咨询有限公司</t>
  </si>
  <si>
    <t>30442.72㎡</t>
    <phoneticPr fontId="1" type="noConversion"/>
  </si>
  <si>
    <t>12854.88万元</t>
    <phoneticPr fontId="1" type="noConversion"/>
  </si>
  <si>
    <t>广西壮族自治区建筑科学研究设计院</t>
    <phoneticPr fontId="1" type="noConversion"/>
  </si>
  <si>
    <t>总建筑面积：34780㎡；建筑基底面积：5218.8㎡</t>
    <phoneticPr fontId="1" type="noConversion"/>
  </si>
  <si>
    <t>8381.859999万元</t>
    <phoneticPr fontId="1" type="noConversion"/>
  </si>
  <si>
    <t>南宁轨道交通 4号线 01 标土建 3工区</t>
    <phoneticPr fontId="1" type="noConversion"/>
  </si>
  <si>
    <t>80767万元</t>
    <phoneticPr fontId="1" type="noConversion"/>
  </si>
  <si>
    <t>广西艺术学院艺术创意人才培养实验实训大楼</t>
    <phoneticPr fontId="1" type="noConversion"/>
  </si>
  <si>
    <t>广西艺术学院</t>
    <phoneticPr fontId="1" type="noConversion"/>
  </si>
  <si>
    <t>总建筑面积为47000㎡，其中地上17层，建筑面积41026.76㎡</t>
    <phoneticPr fontId="1" type="noConversion"/>
  </si>
  <si>
    <t>22695万元</t>
    <phoneticPr fontId="1" type="noConversion"/>
  </si>
  <si>
    <t xml:space="preserve">广西壮族自治区人民医院凤岭医院（一期）工程 </t>
    <phoneticPr fontId="1" type="noConversion"/>
  </si>
  <si>
    <t>广西建工集团第二建筑工程有限责任公司</t>
    <phoneticPr fontId="1" type="noConversion"/>
  </si>
  <si>
    <t>30256.8万元</t>
    <phoneticPr fontId="1" type="noConversion"/>
  </si>
  <si>
    <t>广西建设职业技术学院新校区二期教学楼和学生宿舍工程</t>
    <phoneticPr fontId="1" type="noConversion"/>
  </si>
  <si>
    <t>广西建设职业技术学院、华蓝设计（集团）有限公司、中建八局第二建设有限公司</t>
    <phoneticPr fontId="1" type="noConversion"/>
  </si>
  <si>
    <t>公共建筑、住宅</t>
    <phoneticPr fontId="1" type="noConversion"/>
  </si>
  <si>
    <t>21750万元</t>
    <phoneticPr fontId="1" type="noConversion"/>
  </si>
  <si>
    <t>贺州市姑婆山小镇棚户区改造（二期）项目</t>
    <phoneticPr fontId="1" type="noConversion"/>
  </si>
  <si>
    <t xml:space="preserve">1、广西贺州市正赢实业投资开发有限公司       
2、通号建设集团有限公司装配式建筑分公司   3、长沙建筑设计院有限责任公司
</t>
    <phoneticPr fontId="1" type="noConversion"/>
  </si>
  <si>
    <t>15103.2 万元</t>
    <phoneticPr fontId="1" type="noConversion"/>
  </si>
  <si>
    <t>占地面积为37636.84㎡（约56.45亩），总建筑面积43600.61㎡，其中安置住宅38440.56㎡，非机动车库4452.54㎡，社区居委会管理用房296.58㎡，物业管理用房102.95㎡，公厕76.57㎡，电信间76.57㎡道路及场地硬化3623.78㎡、绿化11742.69㎡，红线外市政配套道路1015m，以及相应小区给排水、电力照明等附属工程。</t>
    <phoneticPr fontId="1" type="noConversion"/>
  </si>
  <si>
    <t xml:space="preserve">设计、
施工
</t>
    <phoneticPr fontId="1" type="noConversion"/>
  </si>
  <si>
    <t xml:space="preserve">设计阶段：各专业建立模型进行交流、合作、纠错    施工阶段：利用BIM技术对项目的施工策划与管理、施工深化设计、预制加工、施工模拟与优化、施工过程管理等施工全过程进行BIM的深度应用。 </t>
    <phoneticPr fontId="1" type="noConversion"/>
  </si>
  <si>
    <t>贺州市平桂区鹅塘镇第二初级中学整体迁建项目</t>
    <phoneticPr fontId="1" type="noConversion"/>
  </si>
  <si>
    <t xml:space="preserve">1、贺州市城投新发投资有限公司    2、通号建设集团有限公司   3、贺州市平桂区鹅塘镇第二初级中学整体迁建项目经理部
3、长沙建筑设计院有限责任公司
</t>
    <phoneticPr fontId="1" type="noConversion"/>
  </si>
  <si>
    <t>15306.63 万元</t>
    <phoneticPr fontId="1" type="noConversion"/>
  </si>
  <si>
    <t>施工</t>
    <phoneticPr fontId="1" type="noConversion"/>
  </si>
  <si>
    <t>贺州通号装配式建筑有限公司配套办公楼</t>
    <phoneticPr fontId="1" type="noConversion"/>
  </si>
  <si>
    <t>贺州通号装配式建筑有限公司</t>
    <phoneticPr fontId="1" type="noConversion"/>
  </si>
  <si>
    <t>1185万元</t>
    <phoneticPr fontId="1" type="noConversion"/>
  </si>
  <si>
    <t>建筑面积3192㎡，  占地约1200㎡</t>
    <phoneticPr fontId="1" type="noConversion"/>
  </si>
  <si>
    <t>设计单位建立3D信息模型，进行各专业初步碰撞检查优化；建设单位建 立项目BIM中心，组织深化3D信息模型，与各单位协调共享信息模型；施工单位根据施工业主要求进行BIM信息分析、落实、反馈。</t>
    <phoneticPr fontId="1" type="noConversion"/>
  </si>
  <si>
    <t>裕达•翡翠园(1#楼)</t>
    <phoneticPr fontId="1" type="noConversion"/>
  </si>
  <si>
    <t xml:space="preserve">1、核工业桂林基础工程公司        2、湘潭市规划建筑设计院   
3、广西裕达工程有限公司 
</t>
    <phoneticPr fontId="1" type="noConversion"/>
  </si>
  <si>
    <t>规划净用地总面积为48137.93㎡(72.20亩)，项目设计规划共8栋单体楼，总建筑面积为180667.74㎡，其中1#楼建筑面积为23257.54㎡(主楼面积为21656.2㎡、裙楼面积为481.6㎡、地下室面积为1119.74㎡)
地下一层、地上29层</t>
    <phoneticPr fontId="1" type="noConversion"/>
  </si>
  <si>
    <t>勘察阶段，利用BIM技术中进行地形及地址构造的精准测量；
设计阶段，利用BIM技术进行方案比选及模拟，提升图纸质量；
施工阶段，利用BIM技术进行模型深化设计，协同平台搭建</t>
    <phoneticPr fontId="1" type="noConversion"/>
  </si>
  <si>
    <t>裕达•金碧天誉C区</t>
    <phoneticPr fontId="1" type="noConversion"/>
  </si>
  <si>
    <t>25337.579万元</t>
    <phoneticPr fontId="1" type="noConversion"/>
  </si>
  <si>
    <t xml:space="preserve">1、广西裕达集团有限公司   2、核工业桂林基础工程公司      3、湘潭市规划建筑设计院   4、广西裕达工程有限公司5、广西裕达集团物业服务有限公司
</t>
    <phoneticPr fontId="1" type="noConversion"/>
  </si>
  <si>
    <t>利用BIM技术在勘察基础上进行设计方案模型搭建，输出设计方案并进行评审，通过审核后再进行深化设计，再设计方案的模型基础上进行施工信息添加，保证模型满足施工要求，在整个施工过程中录入施工过程的数据，满足后期运维的基本要求；</t>
    <phoneticPr fontId="1" type="noConversion"/>
  </si>
  <si>
    <t xml:space="preserve">裕达•裕嘉园(4#楼) </t>
    <phoneticPr fontId="1" type="noConversion"/>
  </si>
  <si>
    <t>广西裕达工程有限公司</t>
    <phoneticPr fontId="1" type="noConversion"/>
  </si>
  <si>
    <t>4479.857万元</t>
    <phoneticPr fontId="1" type="noConversion"/>
  </si>
  <si>
    <t>规划建设用地总面积为50952.630㎡，折合76.43亩；占城市规划道路建设用地总面积为14340.103㎡，折合21.51亩。实际建设用地总面积为36612.527㎡，折合54.92亩。总建筑面积：188828.09㎡。(其中计算容积率面积：153741.73㎡，地下室总面积：31893.76㎡)。其中4#楼建筑面积为其中4#楼建筑面积为21332.66㎡(主楼面积为19608.5㎡、裙楼面积为652.5㎡、地下室面积为1071.66㎡)</t>
    <phoneticPr fontId="1" type="noConversion"/>
  </si>
  <si>
    <t>以BIM平台为核心，集成全专业模型，并以集成模型为载体，关联施工过程中的进度、合同、成本、质量、安全、图纸、物料等信息，为项目提供数据支撑，</t>
    <phoneticPr fontId="1" type="noConversion"/>
  </si>
  <si>
    <t>商住</t>
    <phoneticPr fontId="1" type="noConversion"/>
  </si>
  <si>
    <t>通过3D深化设计、管线碰撞、工艺模拟、管线综合、场地模拟、辅助验收等BIM技术的应用完成该项目</t>
    <phoneticPr fontId="1" type="noConversion"/>
  </si>
  <si>
    <t>总建筑面积18.5万㎡</t>
    <phoneticPr fontId="1" type="noConversion"/>
  </si>
  <si>
    <t>月饼小镇科技研发楼项目</t>
    <phoneticPr fontId="1" type="noConversion"/>
  </si>
  <si>
    <t xml:space="preserve">公共建筑 </t>
    <phoneticPr fontId="1" type="noConversion"/>
  </si>
  <si>
    <t>北海银滩智选假日酒店</t>
    <phoneticPr fontId="1" type="noConversion"/>
  </si>
  <si>
    <t>广西真诚工程咨询有限公司</t>
    <phoneticPr fontId="1" type="noConversion"/>
  </si>
  <si>
    <t>5000万元</t>
    <phoneticPr fontId="1" type="noConversion"/>
  </si>
  <si>
    <t>总用地面积9416.01，总建筑面积35076.23㎡，其中地下室面积11973.38㎡。建筑高度63.8m酒店主楼面积：14551.62㎡，副楼面积（商业、餐饮、员工宿舍）：8010.31㎡。</t>
    <phoneticPr fontId="1" type="noConversion"/>
  </si>
  <si>
    <t>利用BIM技术进行机电深化设计，碰撞检查报告、管线综合图及剖面图、预留孔洞图、支吊架平面布置及大样图、大型机房及管线密集区域详图等，利用BIM技术进行施工模拟，验证进度计划的合理性（包括流水段衔接合理性分析以及工序穿插合理性分析），从而指导现场施工。收集建造过程中相关信息，搭建项目信息共享平台，实现项目资料云端存储。通过手机APP实时记录现场质量安全问题。利用BIM技术实现对重难点施工方案进行三维可视化交底。</t>
    <phoneticPr fontId="1" type="noConversion"/>
  </si>
  <si>
    <t>南珠一号S7#楼</t>
    <phoneticPr fontId="1" type="noConversion"/>
  </si>
  <si>
    <t>4000万元</t>
    <phoneticPr fontId="1" type="noConversion"/>
  </si>
  <si>
    <t>总建筑面积19万㎡，其中地下室面积1314819万㎡（三层）</t>
    <phoneticPr fontId="1" type="noConversion"/>
  </si>
  <si>
    <t xml:space="preserve">97921.5㎡       </t>
    <phoneticPr fontId="1" type="noConversion"/>
  </si>
  <si>
    <t>项目深化设计随工程进展绘制土建-机电-装修综合图，并交 BIM 顾问配合形成深化设计 BIM 模型。
项目使用 BIM 模型对总控施工计划、总体施工方案进行模拟演示，并积极利用 BIM 技术手段指导施工管理</t>
    <phoneticPr fontId="1" type="noConversion"/>
  </si>
  <si>
    <t xml:space="preserve">利用BIM技术进行BIM建模、图审、碰撞检查；BIM技术辅助虚拟施工；BIM技术辅助项目管理
</t>
    <phoneticPr fontId="1" type="noConversion"/>
  </si>
  <si>
    <t xml:space="preserve">三层菱形立交1座,立交范围内玉洞大道设计长度1383.35米,红线宽度68米、100米;银海大道设计长度1115米,红线宽度55米。其中,玉洞大道主线跨线桥全长536.5米,桥宽37米;银海大道主线跨线桥全长352.2米,桥宽25.5--29.5米。 </t>
    <phoneticPr fontId="1" type="noConversion"/>
  </si>
  <si>
    <t>各专业利用BIM技术相关软件建立三维模型进行交流合作</t>
    <phoneticPr fontId="1" type="noConversion"/>
  </si>
  <si>
    <t>利用BIM技术相关软件建立三维模型以及施工模拟</t>
    <phoneticPr fontId="1" type="noConversion"/>
  </si>
  <si>
    <t>利用BIM技术相关软件完成各专业的BIM模型交付，进行冲突检测及三维管线综合出图、净高优化以及虚拟仿真漫游视频及VR模型。</t>
    <phoneticPr fontId="1" type="noConversion"/>
  </si>
  <si>
    <t>施工、运营</t>
    <phoneticPr fontId="1" type="noConversion"/>
  </si>
  <si>
    <t>利用BIM技术进行深化设计，再设计方案的模型基础上进行施工信息添加，保证模型满足施工要求，在整个施工过程中录入施工过程的数据，建立信息化云端管理平台，满足后期运维的基本要求；</t>
    <phoneticPr fontId="1" type="noConversion"/>
  </si>
  <si>
    <t>骋望珺玺（三期）工程</t>
    <phoneticPr fontId="1" type="noConversion"/>
  </si>
  <si>
    <t>广西建工集团第二安装建设有限公司</t>
    <phoneticPr fontId="1" type="noConversion"/>
  </si>
  <si>
    <t>总占地面积约为1.03万㎡，建筑面积约为10.5万㎡。</t>
    <phoneticPr fontId="1" type="noConversion"/>
  </si>
  <si>
    <t>占地面积21500㎡，建筑面积113128.78㎡</t>
    <phoneticPr fontId="1" type="noConversion"/>
  </si>
  <si>
    <t>应用BIM技术进行全专业建模、三维场地布置、可行性方案分析、4D施工进度计划、复杂节点深化、碰撞检查、净高检查、漫游检视、工程量统计、安全管理、协同管理、户型样板展示、砌体专业深化、铝模专业深化、机电专业深化：管线整合优化、机电管件预制、配合土建留洞、基础设备定位、基于BIM技术的采购与配送、机电机房深化等，施工进度模拟、三维技术交底、项目效益</t>
    <phoneticPr fontId="1" type="noConversion"/>
  </si>
  <si>
    <t>广西隆安至硕龙高广西隆安至硕龙高速公路工程</t>
    <phoneticPr fontId="1" type="noConversion"/>
  </si>
  <si>
    <t>广西建设职业技术学院新校区建设项目图书馆与行政办公综合楼（含信息中心）工程</t>
    <phoneticPr fontId="1" type="noConversion"/>
  </si>
  <si>
    <t>1320000万元</t>
    <phoneticPr fontId="1" type="noConversion"/>
  </si>
  <si>
    <t>全长107.839km。全线主线共设桥梁63座，长21512米，占路线全长19.95%，其中特大桥2座，大桥39座，中桥22座；设置隧道总长22533/53座，隧道占设路线长度约为20.90%；全线共设涵洞239道，通道（兼涵洞）88道，天桥19座；设置互通式立体交叉7处，其中枢纽互通1处；连接线16.353km/2条；设置服务区4处，监控中心1处，养护工区2处，匝道收费站6处。</t>
    <phoneticPr fontId="1" type="noConversion"/>
  </si>
  <si>
    <t>利用BIM技术建立BIM地面模型、进行施工前期模拟、可视化施工技术交底和方案论证以及搭建信息平台</t>
    <phoneticPr fontId="1" type="noConversion"/>
  </si>
  <si>
    <t>武鸣河多线特大桥</t>
    <phoneticPr fontId="1" type="noConversion"/>
  </si>
  <si>
    <t>全长为6446.464m</t>
    <phoneticPr fontId="1" type="noConversion"/>
  </si>
  <si>
    <t>21081万元</t>
    <phoneticPr fontId="1" type="noConversion"/>
  </si>
  <si>
    <t>利用BIM技术建立设计模型，进行设计复核以及施工模拟，在三维连续梁钢筋中，依据建铁路桥梁规范检测钢筋与钢筋的碰撞、钢筋与预应力管道的碰撞问题，根据碰撞检测的结果，调整、修改钢筋间距和位置。对于复杂节点进行三维精细化设计</t>
    <phoneticPr fontId="1" type="noConversion"/>
  </si>
  <si>
    <t>南宁轨道交通3号线平良立交站</t>
    <phoneticPr fontId="1" type="noConversion"/>
  </si>
  <si>
    <t>61836.136万元</t>
    <phoneticPr fontId="1" type="noConversion"/>
  </si>
  <si>
    <t>车站总长度为443.3m，标准段宽度22.9m，有效站台中心深度17.18m</t>
    <phoneticPr fontId="1" type="noConversion"/>
  </si>
  <si>
    <t>通过BIM建模，对各节段建模深度进行细化，及时发现结构设计存在的问题，形成结构碰撞报告，提请设计单位进行结构设计优化；自动生成材料统计清单，协助完成工程量计算、造价控制和竣工结算</t>
    <phoneticPr fontId="1" type="noConversion"/>
  </si>
  <si>
    <t>银泉•一品天誉工程（1-6号楼及地下室）</t>
    <phoneticPr fontId="1" type="noConversion"/>
  </si>
  <si>
    <t>广西建工集团第四建筑工程有限责任公司</t>
    <phoneticPr fontId="1" type="noConversion"/>
  </si>
  <si>
    <t>约23704万元</t>
    <phoneticPr fontId="1" type="noConversion"/>
  </si>
  <si>
    <t>总建筑面积：143710.23㎡，地上面积101812.23㎡，地下面积41898㎡。</t>
    <phoneticPr fontId="1" type="noConversion"/>
  </si>
  <si>
    <t>通过BIM建模，对各节段建模深度进行细化，及时发现结构设计存在的问题，形成结构碰撞报告，提请设计单位进行结构设计优化；自动生成材料统计清单，协助完成工程量计算、造价控制和竣工结算并建立信息数据中心，为各单位提供相关施工数据</t>
    <phoneticPr fontId="1" type="noConversion"/>
  </si>
  <si>
    <t>19021.262276       万元</t>
    <phoneticPr fontId="1" type="noConversion"/>
  </si>
  <si>
    <r>
      <t>22960.33</t>
    </r>
    <r>
      <rPr>
        <sz val="12"/>
        <color theme="1"/>
        <rFont val="宋体"/>
        <family val="3"/>
        <charset val="134"/>
        <scheme val="minor"/>
      </rPr>
      <t>万元</t>
    </r>
    <phoneticPr fontId="1" type="noConversion"/>
  </si>
  <si>
    <t>83137.9 万元</t>
    <phoneticPr fontId="1" type="noConversion"/>
  </si>
  <si>
    <t>47500万元</t>
    <phoneticPr fontId="1" type="noConversion"/>
  </si>
  <si>
    <t>357002万元</t>
    <phoneticPr fontId="1" type="noConversion"/>
  </si>
  <si>
    <t>40100万元</t>
    <phoneticPr fontId="1" type="noConversion"/>
  </si>
  <si>
    <r>
      <t>57000万</t>
    </r>
    <r>
      <rPr>
        <sz val="12"/>
        <color theme="1"/>
        <rFont val="宋体"/>
        <family val="3"/>
        <charset val="134"/>
        <scheme val="minor"/>
      </rPr>
      <t>元</t>
    </r>
    <phoneticPr fontId="1" type="noConversion"/>
  </si>
  <si>
    <t xml:space="preserve">9900万元 </t>
    <phoneticPr fontId="1" type="noConversion"/>
  </si>
  <si>
    <t>26800万元</t>
    <phoneticPr fontId="1" type="noConversion"/>
  </si>
  <si>
    <t>路桥 锦绣广场项目</t>
    <phoneticPr fontId="1" type="noConversion"/>
  </si>
  <si>
    <t>百色市人民医院百东分院工程项目总承包</t>
    <phoneticPr fontId="1" type="noConversion"/>
  </si>
  <si>
    <t>住宅、公共建筑</t>
    <phoneticPr fontId="1" type="noConversion"/>
  </si>
  <si>
    <t>45370万元</t>
    <phoneticPr fontId="1" type="noConversion"/>
  </si>
  <si>
    <t>109818万元</t>
    <phoneticPr fontId="1" type="noConversion"/>
  </si>
  <si>
    <t>利用BIM技术对项目的施工策划与管理、施工深化设计、预制加工、施工模拟与优化、施工过程管理等施工全过程进行BIM的深度应用。</t>
    <phoneticPr fontId="1" type="noConversion"/>
  </si>
  <si>
    <t>百色市博物馆、百色市群众艺术馆、百色市城市规划展示馆、百色市青少年活动中心</t>
    <phoneticPr fontId="1" type="noConversion"/>
  </si>
  <si>
    <t>44755.5万元</t>
    <phoneticPr fontId="1" type="noConversion"/>
  </si>
  <si>
    <t>百色市体育中心二期项目</t>
    <phoneticPr fontId="1" type="noConversion"/>
  </si>
  <si>
    <t>120000万元</t>
    <phoneticPr fontId="1" type="noConversion"/>
  </si>
  <si>
    <t>总占地面积约为5.6508万㎡，建筑面积约为25.5558万㎡。</t>
    <phoneticPr fontId="1" type="noConversion"/>
  </si>
  <si>
    <t>项目用地面积：13.64万㎡，地上面积78788㎡，地下面积141290㎡，总建筑面积为：208350㎡</t>
    <phoneticPr fontId="1" type="noConversion"/>
  </si>
  <si>
    <t>项目总用地面积约25.58亩，总建筑面积34383㎡</t>
    <phoneticPr fontId="1" type="noConversion"/>
  </si>
  <si>
    <t>4884.083万元</t>
    <phoneticPr fontId="1" type="noConversion"/>
  </si>
  <si>
    <t>设计、施工</t>
    <phoneticPr fontId="1" type="noConversion"/>
  </si>
  <si>
    <t>10936万元</t>
    <phoneticPr fontId="1" type="noConversion"/>
  </si>
  <si>
    <t xml:space="preserve"> 北海大都锦城</t>
    <phoneticPr fontId="1" type="noConversion"/>
  </si>
  <si>
    <t>防城港市沙潭江生态科技产业园启动区（一）工程</t>
    <phoneticPr fontId="1" type="noConversion"/>
  </si>
  <si>
    <t>华蓝设计（集团）有限公司</t>
    <phoneticPr fontId="1" type="noConversion"/>
  </si>
  <si>
    <t>30096.95万元</t>
    <phoneticPr fontId="1" type="noConversion"/>
  </si>
  <si>
    <t>地铁</t>
    <phoneticPr fontId="1" type="noConversion"/>
  </si>
  <si>
    <t>快环综合整治项目（北湖立交）改造工程</t>
    <phoneticPr fontId="1" type="noConversion"/>
  </si>
  <si>
    <t>试点类型（BIM技术运用范围)</t>
    <phoneticPr fontId="1" type="noConversion"/>
  </si>
  <si>
    <t>南宁市玉洞大道南北侧道路工程地下综合管廊（那黄大道-龙岗大道、高环-龙岗大道）段</t>
    <phoneticPr fontId="1" type="noConversion"/>
  </si>
  <si>
    <t>中建八局轨道交通建设有限公司</t>
    <phoneticPr fontId="1" type="noConversion"/>
  </si>
  <si>
    <t>备注</t>
    <phoneticPr fontId="1" type="noConversion"/>
  </si>
  <si>
    <t>项目阶段</t>
    <phoneticPr fontId="1" type="noConversion"/>
  </si>
  <si>
    <t>预计起止时间</t>
    <phoneticPr fontId="1" type="noConversion"/>
  </si>
  <si>
    <t>竣工:2019年9月7日</t>
  </si>
  <si>
    <t>2016年5月    2018年12月</t>
    <phoneticPr fontId="1" type="noConversion"/>
  </si>
  <si>
    <t>44989㎡</t>
    <phoneticPr fontId="1" type="noConversion"/>
  </si>
  <si>
    <t xml:space="preserve">230280.00㎡ </t>
    <phoneticPr fontId="1" type="noConversion"/>
  </si>
  <si>
    <t>3.56万㎡</t>
    <phoneticPr fontId="1" type="noConversion"/>
  </si>
  <si>
    <t xml:space="preserve">140387.25㎡      </t>
    <phoneticPr fontId="1" type="noConversion"/>
  </si>
  <si>
    <t>95471.54㎡</t>
    <phoneticPr fontId="1" type="noConversion"/>
  </si>
  <si>
    <t>48536.87㎡</t>
    <phoneticPr fontId="1" type="noConversion"/>
  </si>
  <si>
    <t>103309.09㎡</t>
    <phoneticPr fontId="1" type="noConversion"/>
  </si>
  <si>
    <t>19422.35㎡</t>
    <phoneticPr fontId="1" type="noConversion"/>
  </si>
  <si>
    <t>38583.04㎡</t>
    <phoneticPr fontId="1" type="noConversion"/>
  </si>
  <si>
    <t>2016年12月  2019年6月</t>
    <phoneticPr fontId="1" type="noConversion"/>
  </si>
  <si>
    <t>2017年9月   2019年9月</t>
    <phoneticPr fontId="1" type="noConversion"/>
  </si>
  <si>
    <t>2018年9月   2019年9月</t>
    <phoneticPr fontId="1" type="noConversion"/>
  </si>
  <si>
    <t>2016年6月    2019年10月</t>
    <phoneticPr fontId="1" type="noConversion"/>
  </si>
  <si>
    <t xml:space="preserve">2017年6月     2018年8月
</t>
    <phoneticPr fontId="1" type="noConversion"/>
  </si>
  <si>
    <t>2017年9月    2020年3月</t>
    <phoneticPr fontId="1" type="noConversion"/>
  </si>
  <si>
    <t>2017年2月    2019年2月</t>
    <phoneticPr fontId="1" type="noConversion"/>
  </si>
  <si>
    <t>2017年7月   2019年5月</t>
    <phoneticPr fontId="1" type="noConversion"/>
  </si>
  <si>
    <t>2016年12月   2018年12月</t>
    <phoneticPr fontId="1" type="noConversion"/>
  </si>
  <si>
    <t xml:space="preserve">2017年12月   2020年12月
</t>
    <phoneticPr fontId="1" type="noConversion"/>
  </si>
  <si>
    <t>2018年6月    2020年6月</t>
    <phoneticPr fontId="1" type="noConversion"/>
  </si>
  <si>
    <t>2017年11月   2019年02月</t>
    <phoneticPr fontId="1" type="noConversion"/>
  </si>
  <si>
    <t>54997.18㎡</t>
    <phoneticPr fontId="1" type="noConversion"/>
  </si>
  <si>
    <t>28659㎡</t>
    <phoneticPr fontId="1" type="noConversion"/>
  </si>
  <si>
    <t>施工阶段</t>
    <phoneticPr fontId="1" type="noConversion"/>
  </si>
  <si>
    <t>设计阶段</t>
    <phoneticPr fontId="1" type="noConversion"/>
  </si>
  <si>
    <t>2017年8月   2021年6月</t>
    <phoneticPr fontId="1" type="noConversion"/>
  </si>
  <si>
    <t>规划阶段</t>
    <phoneticPr fontId="1" type="noConversion"/>
  </si>
  <si>
    <t xml:space="preserve">  21.4万㎡            </t>
    <phoneticPr fontId="1" type="noConversion"/>
  </si>
  <si>
    <t>2018年1月    2019年12月</t>
    <phoneticPr fontId="1" type="noConversion"/>
  </si>
  <si>
    <t>2018年3月    2020年10月</t>
    <phoneticPr fontId="1" type="noConversion"/>
  </si>
  <si>
    <t>通号建设集团有限公司</t>
    <phoneticPr fontId="1" type="noConversion"/>
  </si>
  <si>
    <t>深圳巴马科技创新中心</t>
    <phoneticPr fontId="1" type="noConversion"/>
  </si>
  <si>
    <t>2017年9月    2019年5月</t>
    <phoneticPr fontId="1" type="noConversion"/>
  </si>
  <si>
    <t>2018年3月   2020年01月</t>
    <phoneticPr fontId="1" type="noConversion"/>
  </si>
  <si>
    <r>
      <t>2017年12月</t>
    </r>
    <r>
      <rPr>
        <sz val="12"/>
        <color theme="1"/>
        <rFont val="宋体"/>
        <family val="1"/>
        <scheme val="minor"/>
      </rPr>
      <t xml:space="preserve">  </t>
    </r>
    <r>
      <rPr>
        <sz val="12"/>
        <color theme="1"/>
        <rFont val="宋体"/>
        <family val="1"/>
      </rPr>
      <t>2018</t>
    </r>
    <r>
      <rPr>
        <sz val="12"/>
        <color theme="1"/>
        <rFont val="宋体"/>
        <family val="3"/>
        <charset val="134"/>
        <scheme val="minor"/>
      </rPr>
      <t>年</t>
    </r>
    <r>
      <rPr>
        <sz val="12"/>
        <color theme="1"/>
        <rFont val="宋体"/>
        <family val="1"/>
        <scheme val="minor"/>
      </rPr>
      <t>8</t>
    </r>
    <r>
      <rPr>
        <sz val="12"/>
        <color theme="1"/>
        <rFont val="宋体"/>
        <family val="3"/>
        <charset val="134"/>
        <scheme val="minor"/>
      </rPr>
      <t>月</t>
    </r>
    <r>
      <rPr>
        <sz val="12"/>
        <color theme="1"/>
        <rFont val="Times New Roman"/>
        <family val="1"/>
      </rPr>
      <t/>
    </r>
    <phoneticPr fontId="1" type="noConversion"/>
  </si>
  <si>
    <t>蓉茉大道北延长线工程综合管廊(长堽路延长线-昆仑大道)</t>
    <phoneticPr fontId="1" type="noConversion"/>
  </si>
  <si>
    <t>南宁市第五人民医院精神卫生综合大楼项目</t>
    <phoneticPr fontId="1" type="noConversion"/>
  </si>
  <si>
    <t>玉林市福绵区易地扶贫搬迁工程-安置区-（第二标段）工程总承包项目</t>
    <phoneticPr fontId="1" type="noConversion"/>
  </si>
  <si>
    <t>南宁华润中心东写字楼项目</t>
    <phoneticPr fontId="1" type="noConversion"/>
  </si>
  <si>
    <t>广西国际壮医医院项目</t>
    <phoneticPr fontId="1" type="noConversion"/>
  </si>
  <si>
    <t>1、南宁城建管廊建设投资有限公司 2、上海同筑信息科技有限公司</t>
    <phoneticPr fontId="1" type="noConversion"/>
  </si>
  <si>
    <t>广西全过程工程咨询有限公司</t>
    <phoneticPr fontId="1" type="noConversion"/>
  </si>
  <si>
    <t>广西迈瑞司建设有限公司</t>
    <phoneticPr fontId="1" type="noConversion"/>
  </si>
  <si>
    <t>1、中国建筑第八工程局  2、中建八局广西建设有限公司</t>
    <phoneticPr fontId="1" type="noConversion"/>
  </si>
  <si>
    <t>1、中国建筑第八工程局  2、中建八局广西建设有限公司     3、华蓝设计（集团）有限公司</t>
    <phoneticPr fontId="1" type="noConversion"/>
  </si>
  <si>
    <t>100000万元</t>
    <phoneticPr fontId="1" type="noConversion"/>
  </si>
  <si>
    <t>30442.72㎡</t>
    <phoneticPr fontId="1" type="noConversion"/>
  </si>
  <si>
    <t>12854.88万元</t>
    <phoneticPr fontId="1" type="noConversion"/>
  </si>
  <si>
    <t>8717.92 万元</t>
    <phoneticPr fontId="1" type="noConversion"/>
  </si>
  <si>
    <t>94500万元</t>
    <phoneticPr fontId="1" type="noConversion"/>
  </si>
  <si>
    <t>110000万元</t>
    <phoneticPr fontId="1" type="noConversion"/>
  </si>
  <si>
    <t>62157.59㎡</t>
    <phoneticPr fontId="1" type="noConversion"/>
  </si>
  <si>
    <t>28.7万㎡</t>
    <phoneticPr fontId="1" type="noConversion"/>
  </si>
  <si>
    <t>148833.19㎡</t>
    <phoneticPr fontId="1" type="noConversion"/>
  </si>
  <si>
    <t>管廊</t>
    <phoneticPr fontId="1" type="noConversion"/>
  </si>
  <si>
    <t>公共建筑</t>
    <phoneticPr fontId="1" type="noConversion"/>
  </si>
  <si>
    <t>住宅</t>
    <phoneticPr fontId="1" type="noConversion"/>
  </si>
  <si>
    <t xml:space="preserve">公共建筑 </t>
    <phoneticPr fontId="1" type="noConversion"/>
  </si>
  <si>
    <t>全生命周期（含运营）</t>
    <phoneticPr fontId="1" type="noConversion"/>
  </si>
  <si>
    <t>设计、施工</t>
    <phoneticPr fontId="1" type="noConversion"/>
  </si>
  <si>
    <t>设计</t>
    <phoneticPr fontId="1" type="noConversion"/>
  </si>
  <si>
    <t>施工</t>
    <phoneticPr fontId="1" type="noConversion"/>
  </si>
  <si>
    <t>运维阶段</t>
    <phoneticPr fontId="1" type="noConversion"/>
  </si>
  <si>
    <t xml:space="preserve">2018年4月1日
2019年12月31日
</t>
    <phoneticPr fontId="1" type="noConversion"/>
  </si>
  <si>
    <t>2017年11月6日 2019年11月6日（预计）</t>
    <phoneticPr fontId="1" type="noConversion"/>
  </si>
  <si>
    <t>2015年9月1日 2019年10月30日</t>
    <phoneticPr fontId="1" type="noConversion"/>
  </si>
  <si>
    <t>2016年2月28日 2018年10月30日</t>
    <phoneticPr fontId="1" type="noConversion"/>
  </si>
  <si>
    <t xml:space="preserve">2017年2月28日，
2018年9月30日 
</t>
    <phoneticPr fontId="1" type="noConversion"/>
  </si>
  <si>
    <t>2017年10月   2019年10月</t>
    <phoneticPr fontId="1" type="noConversion"/>
  </si>
  <si>
    <t>5.814千米</t>
    <phoneticPr fontId="1" type="noConversion"/>
  </si>
  <si>
    <t>1.6千米</t>
    <phoneticPr fontId="1" type="noConversion"/>
  </si>
  <si>
    <t>2.88千米</t>
    <phoneticPr fontId="1" type="noConversion"/>
  </si>
  <si>
    <t>3.6千米</t>
    <phoneticPr fontId="1" type="noConversion"/>
  </si>
  <si>
    <t>575米</t>
    <phoneticPr fontId="1" type="noConversion"/>
  </si>
  <si>
    <t>1155.5米</t>
    <phoneticPr fontId="1" type="noConversion"/>
  </si>
  <si>
    <t>广西建筑信息模型（BIM）技术应用试点项目公示名单</t>
    <phoneticPr fontId="1" type="noConversion"/>
  </si>
  <si>
    <t>中泰崇左产业园棚户区改造项目A区</t>
    <phoneticPr fontId="1" type="noConversion"/>
  </si>
  <si>
    <t xml:space="preserve">南宁市建筑设计院 </t>
    <phoneticPr fontId="1" type="noConversion"/>
  </si>
  <si>
    <t>76129万元</t>
    <phoneticPr fontId="1" type="noConversion"/>
  </si>
  <si>
    <t>133803.8㎡</t>
    <phoneticPr fontId="1" type="noConversion"/>
  </si>
  <si>
    <t>设计</t>
    <phoneticPr fontId="1" type="noConversion"/>
  </si>
  <si>
    <t>2018年3月   2020年3月</t>
    <phoneticPr fontId="1" type="noConversion"/>
  </si>
  <si>
    <t>住宅</t>
    <phoneticPr fontId="1" type="noConversion"/>
  </si>
</sst>
</file>

<file path=xl/styles.xml><?xml version="1.0" encoding="utf-8"?>
<styleSheet xmlns="http://schemas.openxmlformats.org/spreadsheetml/2006/main">
  <fonts count="15">
    <font>
      <sz val="11"/>
      <color theme="1"/>
      <name val="宋体"/>
      <family val="2"/>
      <charset val="134"/>
      <scheme val="minor"/>
    </font>
    <font>
      <sz val="9"/>
      <name val="宋体"/>
      <family val="2"/>
      <charset val="134"/>
      <scheme val="minor"/>
    </font>
    <font>
      <sz val="12"/>
      <color theme="1"/>
      <name val="宋体"/>
      <family val="3"/>
      <charset val="134"/>
      <scheme val="minor"/>
    </font>
    <font>
      <sz val="11"/>
      <color theme="1"/>
      <name val="宋体"/>
      <family val="3"/>
      <charset val="134"/>
      <scheme val="minor"/>
    </font>
    <font>
      <sz val="11"/>
      <color rgb="FFFF0000"/>
      <name val="宋体"/>
      <family val="2"/>
      <charset val="134"/>
      <scheme val="minor"/>
    </font>
    <font>
      <sz val="11"/>
      <color rgb="FFFF0000"/>
      <name val="宋体"/>
      <family val="3"/>
      <charset val="134"/>
      <scheme val="minor"/>
    </font>
    <font>
      <sz val="11"/>
      <color theme="9" tint="-0.249977111117893"/>
      <name val="宋体"/>
      <family val="2"/>
      <charset val="134"/>
      <scheme val="minor"/>
    </font>
    <font>
      <sz val="11"/>
      <color theme="9" tint="-0.249977111117893"/>
      <name val="宋体"/>
      <family val="3"/>
      <charset val="134"/>
      <scheme val="minor"/>
    </font>
    <font>
      <sz val="11"/>
      <name val="宋体"/>
      <family val="2"/>
      <charset val="134"/>
      <scheme val="minor"/>
    </font>
    <font>
      <sz val="11"/>
      <name val="宋体"/>
      <family val="3"/>
      <charset val="134"/>
      <scheme val="minor"/>
    </font>
    <font>
      <b/>
      <sz val="18"/>
      <color theme="1"/>
      <name val="宋体"/>
      <family val="3"/>
      <charset val="134"/>
      <scheme val="minor"/>
    </font>
    <font>
      <sz val="12"/>
      <color theme="1"/>
      <name val="宋体"/>
      <family val="3"/>
      <charset val="134"/>
    </font>
    <font>
      <sz val="12"/>
      <color theme="1"/>
      <name val="Times New Roman"/>
      <family val="1"/>
    </font>
    <font>
      <sz val="12"/>
      <color theme="1"/>
      <name val="宋体"/>
      <family val="1"/>
      <scheme val="minor"/>
    </font>
    <font>
      <sz val="12"/>
      <color theme="1"/>
      <name val="宋体"/>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1" xfId="0" applyFont="1" applyBorder="1" applyAlignment="1">
      <alignment vertical="center" wrapText="1"/>
    </xf>
    <xf numFmtId="0" fontId="0" fillId="0" borderId="1" xfId="0"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Fill="1" applyBorder="1" applyAlignment="1">
      <alignmen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31" fontId="11" fillId="0" borderId="1" xfId="0" applyNumberFormat="1" applyFont="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10" fillId="0" borderId="1" xfId="0" applyFont="1" applyBorder="1" applyAlignment="1">
      <alignment horizontal="center" vertical="center"/>
    </xf>
    <xf numFmtId="0" fontId="0" fillId="0" borderId="1" xfId="0"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62"/>
  <sheetViews>
    <sheetView tabSelected="1" workbookViewId="0">
      <selection activeCell="F74" sqref="F74"/>
    </sheetView>
  </sheetViews>
  <sheetFormatPr defaultRowHeight="13.5"/>
  <cols>
    <col min="1" max="1" width="4.375" customWidth="1"/>
    <col min="2" max="2" width="11.5" customWidth="1"/>
    <col min="3" max="3" width="15.625" customWidth="1"/>
    <col min="4" max="4" width="11.5" customWidth="1"/>
    <col min="5" max="5" width="18.5" bestFit="1" customWidth="1"/>
    <col min="6" max="6" width="17.25" bestFit="1" customWidth="1"/>
    <col min="8" max="8" width="9" customWidth="1"/>
    <col min="9" max="9" width="16.25" customWidth="1"/>
    <col min="10" max="10" width="15.375" customWidth="1"/>
  </cols>
  <sheetData>
    <row r="1" spans="1:10" ht="22.5">
      <c r="A1" s="34" t="s">
        <v>323</v>
      </c>
      <c r="B1" s="35"/>
      <c r="C1" s="35"/>
      <c r="D1" s="35"/>
      <c r="E1" s="35"/>
      <c r="F1" s="35"/>
      <c r="G1" s="35"/>
      <c r="H1" s="35"/>
      <c r="I1" s="35"/>
      <c r="J1" s="35"/>
    </row>
    <row r="2" spans="1:10" ht="54">
      <c r="A2" s="33" t="s">
        <v>0</v>
      </c>
      <c r="B2" s="33" t="s">
        <v>2</v>
      </c>
      <c r="C2" s="33" t="s">
        <v>1</v>
      </c>
      <c r="D2" s="33" t="s">
        <v>244</v>
      </c>
      <c r="E2" s="33" t="s">
        <v>4</v>
      </c>
      <c r="F2" s="33" t="s">
        <v>23</v>
      </c>
      <c r="G2" s="33" t="s">
        <v>3</v>
      </c>
      <c r="H2" s="24" t="s">
        <v>240</v>
      </c>
      <c r="I2" s="24" t="s">
        <v>245</v>
      </c>
      <c r="J2" s="33" t="s">
        <v>243</v>
      </c>
    </row>
    <row r="3" spans="1:10" ht="54">
      <c r="A3" s="33">
        <v>1</v>
      </c>
      <c r="B3" s="24" t="s">
        <v>90</v>
      </c>
      <c r="C3" s="33" t="s">
        <v>91</v>
      </c>
      <c r="D3" s="24" t="s">
        <v>271</v>
      </c>
      <c r="E3" s="24" t="s">
        <v>252</v>
      </c>
      <c r="F3" s="24" t="s">
        <v>209</v>
      </c>
      <c r="G3" s="33" t="s">
        <v>34</v>
      </c>
      <c r="H3" s="33" t="s">
        <v>21</v>
      </c>
      <c r="I3" s="28" t="s">
        <v>257</v>
      </c>
      <c r="J3" s="25"/>
    </row>
    <row r="4" spans="1:10" ht="61.5" customHeight="1">
      <c r="A4" s="33">
        <v>2</v>
      </c>
      <c r="B4" s="24" t="s">
        <v>83</v>
      </c>
      <c r="C4" s="24" t="s">
        <v>92</v>
      </c>
      <c r="D4" s="24" t="s">
        <v>271</v>
      </c>
      <c r="E4" s="27" t="s">
        <v>93</v>
      </c>
      <c r="F4" s="24" t="s">
        <v>94</v>
      </c>
      <c r="G4" s="33" t="s">
        <v>77</v>
      </c>
      <c r="H4" s="33" t="s">
        <v>21</v>
      </c>
      <c r="I4" s="30" t="s">
        <v>258</v>
      </c>
      <c r="J4" s="25"/>
    </row>
    <row r="5" spans="1:10" ht="108" hidden="1" customHeight="1">
      <c r="A5" s="33">
        <f t="shared" ref="A5:A16" si="0">A4+1</f>
        <v>3</v>
      </c>
      <c r="B5" s="24" t="s">
        <v>29</v>
      </c>
      <c r="C5" s="24" t="s">
        <v>95</v>
      </c>
      <c r="D5" s="24" t="s">
        <v>29</v>
      </c>
      <c r="E5" s="27" t="s">
        <v>177</v>
      </c>
      <c r="F5" s="24" t="s">
        <v>96</v>
      </c>
      <c r="G5" s="33" t="s">
        <v>18</v>
      </c>
      <c r="H5" s="33" t="s">
        <v>21</v>
      </c>
      <c r="I5" s="28" t="s">
        <v>246</v>
      </c>
      <c r="J5" s="25" t="s">
        <v>178</v>
      </c>
    </row>
    <row r="6" spans="1:10" ht="40.5">
      <c r="A6" s="33">
        <v>3</v>
      </c>
      <c r="B6" s="24" t="s">
        <v>98</v>
      </c>
      <c r="C6" s="24" t="s">
        <v>97</v>
      </c>
      <c r="D6" s="24" t="s">
        <v>272</v>
      </c>
      <c r="E6" s="27" t="s">
        <v>99</v>
      </c>
      <c r="F6" s="24" t="s">
        <v>100</v>
      </c>
      <c r="G6" s="33" t="s">
        <v>18</v>
      </c>
      <c r="H6" s="24" t="s">
        <v>19</v>
      </c>
      <c r="I6" s="28" t="s">
        <v>273</v>
      </c>
      <c r="J6" s="25"/>
    </row>
    <row r="7" spans="1:10" ht="67.5">
      <c r="A7" s="33">
        <f t="shared" si="0"/>
        <v>4</v>
      </c>
      <c r="B7" s="24" t="s">
        <v>89</v>
      </c>
      <c r="C7" s="24" t="s">
        <v>241</v>
      </c>
      <c r="D7" s="24" t="s">
        <v>271</v>
      </c>
      <c r="E7" s="27" t="s">
        <v>318</v>
      </c>
      <c r="F7" s="24" t="s">
        <v>210</v>
      </c>
      <c r="G7" s="33" t="s">
        <v>101</v>
      </c>
      <c r="H7" s="24" t="s">
        <v>19</v>
      </c>
      <c r="I7" s="28" t="s">
        <v>282</v>
      </c>
      <c r="J7" s="25"/>
    </row>
    <row r="8" spans="1:10" ht="94.5" hidden="1">
      <c r="A8" s="33">
        <f t="shared" si="0"/>
        <v>5</v>
      </c>
      <c r="B8" s="24" t="s">
        <v>103</v>
      </c>
      <c r="C8" s="2" t="s">
        <v>102</v>
      </c>
      <c r="D8" s="24" t="s">
        <v>103</v>
      </c>
      <c r="E8" s="27" t="s">
        <v>104</v>
      </c>
      <c r="F8" s="24" t="s">
        <v>105</v>
      </c>
      <c r="G8" s="33" t="s">
        <v>18</v>
      </c>
      <c r="H8" s="33" t="s">
        <v>21</v>
      </c>
      <c r="I8" s="33" t="s">
        <v>37</v>
      </c>
      <c r="J8" s="25" t="s">
        <v>179</v>
      </c>
    </row>
    <row r="9" spans="1:10" ht="162" hidden="1">
      <c r="A9" s="33">
        <f t="shared" si="0"/>
        <v>6</v>
      </c>
      <c r="B9" s="2" t="s">
        <v>107</v>
      </c>
      <c r="C9" s="2" t="s">
        <v>106</v>
      </c>
      <c r="D9" s="2" t="s">
        <v>107</v>
      </c>
      <c r="E9" s="27" t="s">
        <v>180</v>
      </c>
      <c r="F9" s="24" t="s">
        <v>211</v>
      </c>
      <c r="G9" s="24" t="s">
        <v>108</v>
      </c>
      <c r="H9" s="33" t="s">
        <v>62</v>
      </c>
      <c r="I9" s="33" t="s">
        <v>62</v>
      </c>
      <c r="J9" s="25" t="s">
        <v>181</v>
      </c>
    </row>
    <row r="10" spans="1:10" ht="108">
      <c r="A10" s="33">
        <v>5</v>
      </c>
      <c r="B10" s="24" t="s">
        <v>109</v>
      </c>
      <c r="C10" s="24" t="s">
        <v>239</v>
      </c>
      <c r="D10" s="24" t="s">
        <v>274</v>
      </c>
      <c r="E10" s="33" t="s">
        <v>110</v>
      </c>
      <c r="F10" s="24" t="s">
        <v>111</v>
      </c>
      <c r="G10" s="24" t="s">
        <v>108</v>
      </c>
      <c r="H10" s="33" t="s">
        <v>21</v>
      </c>
      <c r="I10" s="28" t="s">
        <v>259</v>
      </c>
      <c r="J10" s="25"/>
    </row>
    <row r="11" spans="1:10" ht="216" hidden="1">
      <c r="A11" s="33">
        <f t="shared" si="0"/>
        <v>6</v>
      </c>
      <c r="B11" s="24" t="s">
        <v>113</v>
      </c>
      <c r="C11" s="2" t="s">
        <v>112</v>
      </c>
      <c r="D11" s="24" t="s">
        <v>113</v>
      </c>
      <c r="E11" s="27" t="s">
        <v>114</v>
      </c>
      <c r="F11" s="24" t="s">
        <v>115</v>
      </c>
      <c r="G11" s="24" t="s">
        <v>108</v>
      </c>
      <c r="H11" s="33" t="s">
        <v>19</v>
      </c>
      <c r="I11" s="33" t="s">
        <v>19</v>
      </c>
      <c r="J11" s="25" t="s">
        <v>158</v>
      </c>
    </row>
    <row r="12" spans="1:10" ht="42.75" hidden="1">
      <c r="A12" s="33">
        <f t="shared" si="0"/>
        <v>7</v>
      </c>
      <c r="B12" s="2" t="s">
        <v>117</v>
      </c>
      <c r="C12" s="2" t="s">
        <v>116</v>
      </c>
      <c r="D12" s="2" t="s">
        <v>117</v>
      </c>
      <c r="E12" s="27" t="s">
        <v>118</v>
      </c>
      <c r="F12" s="24" t="s">
        <v>119</v>
      </c>
      <c r="G12" s="33" t="s">
        <v>18</v>
      </c>
      <c r="H12" s="33" t="s">
        <v>26</v>
      </c>
      <c r="I12" s="33" t="s">
        <v>26</v>
      </c>
      <c r="J12" s="24" t="s">
        <v>182</v>
      </c>
    </row>
    <row r="13" spans="1:10" ht="108" hidden="1">
      <c r="A13" s="33">
        <f t="shared" si="0"/>
        <v>8</v>
      </c>
      <c r="B13" s="24" t="s">
        <v>120</v>
      </c>
      <c r="C13" s="24" t="s">
        <v>192</v>
      </c>
      <c r="D13" s="24" t="s">
        <v>120</v>
      </c>
      <c r="E13" s="27" t="s">
        <v>121</v>
      </c>
      <c r="F13" s="24" t="s">
        <v>122</v>
      </c>
      <c r="G13" s="33" t="s">
        <v>18</v>
      </c>
      <c r="H13" s="33" t="s">
        <v>62</v>
      </c>
      <c r="I13" s="33" t="s">
        <v>62</v>
      </c>
      <c r="J13" s="25" t="s">
        <v>183</v>
      </c>
    </row>
    <row r="14" spans="1:10" ht="40.5">
      <c r="A14" s="33">
        <v>6</v>
      </c>
      <c r="B14" s="24" t="s">
        <v>242</v>
      </c>
      <c r="C14" s="24" t="s">
        <v>123</v>
      </c>
      <c r="D14" s="24" t="s">
        <v>271</v>
      </c>
      <c r="E14" s="27" t="s">
        <v>317</v>
      </c>
      <c r="F14" s="24" t="s">
        <v>124</v>
      </c>
      <c r="G14" s="33" t="s">
        <v>238</v>
      </c>
      <c r="H14" s="24" t="s">
        <v>19</v>
      </c>
      <c r="I14" s="24" t="s">
        <v>260</v>
      </c>
      <c r="J14" s="25"/>
    </row>
    <row r="15" spans="1:10" ht="216" hidden="1">
      <c r="A15" s="33">
        <f t="shared" si="0"/>
        <v>7</v>
      </c>
      <c r="B15" s="24" t="s">
        <v>126</v>
      </c>
      <c r="C15" s="24" t="s">
        <v>125</v>
      </c>
      <c r="D15" s="24" t="s">
        <v>126</v>
      </c>
      <c r="E15" s="27" t="s">
        <v>127</v>
      </c>
      <c r="F15" s="24" t="s">
        <v>128</v>
      </c>
      <c r="G15" s="33" t="s">
        <v>18</v>
      </c>
      <c r="H15" s="33" t="s">
        <v>19</v>
      </c>
      <c r="I15" s="33" t="s">
        <v>19</v>
      </c>
      <c r="J15" s="25" t="s">
        <v>158</v>
      </c>
    </row>
    <row r="16" spans="1:10" ht="175.5" hidden="1">
      <c r="A16" s="33">
        <f t="shared" si="0"/>
        <v>8</v>
      </c>
      <c r="B16" s="24" t="s">
        <v>130</v>
      </c>
      <c r="C16" s="24" t="s">
        <v>129</v>
      </c>
      <c r="D16" s="24" t="s">
        <v>130</v>
      </c>
      <c r="E16" s="27" t="s">
        <v>188</v>
      </c>
      <c r="F16" s="24" t="s">
        <v>131</v>
      </c>
      <c r="G16" s="33" t="s">
        <v>18</v>
      </c>
      <c r="H16" s="33" t="s">
        <v>184</v>
      </c>
      <c r="I16" s="33" t="s">
        <v>184</v>
      </c>
      <c r="J16" s="25" t="s">
        <v>185</v>
      </c>
    </row>
    <row r="17" spans="1:13" ht="108">
      <c r="A17" s="33">
        <v>7</v>
      </c>
      <c r="B17" s="24" t="s">
        <v>133</v>
      </c>
      <c r="C17" s="24" t="s">
        <v>132</v>
      </c>
      <c r="D17" s="24" t="s">
        <v>271</v>
      </c>
      <c r="E17" s="27" t="s">
        <v>253</v>
      </c>
      <c r="F17" s="24" t="s">
        <v>135</v>
      </c>
      <c r="G17" s="24" t="s">
        <v>134</v>
      </c>
      <c r="H17" s="24" t="s">
        <v>26</v>
      </c>
      <c r="I17" s="24" t="s">
        <v>261</v>
      </c>
      <c r="J17" s="24"/>
    </row>
    <row r="18" spans="1:13" ht="324" hidden="1">
      <c r="A18" s="4">
        <v>22</v>
      </c>
      <c r="B18" s="6" t="s">
        <v>187</v>
      </c>
      <c r="C18" s="5" t="s">
        <v>186</v>
      </c>
      <c r="D18" s="6" t="s">
        <v>187</v>
      </c>
      <c r="E18" s="6" t="s">
        <v>189</v>
      </c>
      <c r="F18" s="6"/>
      <c r="G18" s="6" t="s">
        <v>34</v>
      </c>
      <c r="H18" s="7" t="s">
        <v>19</v>
      </c>
      <c r="I18" s="7" t="s">
        <v>19</v>
      </c>
      <c r="J18" s="6" t="s">
        <v>190</v>
      </c>
    </row>
    <row r="19" spans="1:13" ht="243" hidden="1">
      <c r="A19" s="7">
        <v>23</v>
      </c>
      <c r="B19" s="6" t="s">
        <v>78</v>
      </c>
      <c r="C19" s="6" t="s">
        <v>191</v>
      </c>
      <c r="D19" s="6" t="s">
        <v>78</v>
      </c>
      <c r="E19" s="6" t="s">
        <v>194</v>
      </c>
      <c r="F19" s="7" t="s">
        <v>193</v>
      </c>
      <c r="G19" s="6" t="s">
        <v>101</v>
      </c>
      <c r="H19" s="7" t="s">
        <v>26</v>
      </c>
      <c r="I19" s="7" t="s">
        <v>26</v>
      </c>
      <c r="J19" s="8" t="s">
        <v>195</v>
      </c>
    </row>
    <row r="20" spans="1:13" ht="216" hidden="1">
      <c r="A20" s="7">
        <v>24</v>
      </c>
      <c r="B20" s="6" t="s">
        <v>54</v>
      </c>
      <c r="C20" s="6" t="s">
        <v>196</v>
      </c>
      <c r="D20" s="6" t="s">
        <v>54</v>
      </c>
      <c r="E20" s="6" t="s">
        <v>197</v>
      </c>
      <c r="F20" s="6" t="s">
        <v>198</v>
      </c>
      <c r="G20" s="6" t="s">
        <v>56</v>
      </c>
      <c r="H20" s="7" t="s">
        <v>26</v>
      </c>
      <c r="I20" s="7" t="s">
        <v>26</v>
      </c>
      <c r="J20" s="6" t="s">
        <v>199</v>
      </c>
    </row>
    <row r="21" spans="1:13" ht="175.5" hidden="1">
      <c r="A21" s="7">
        <v>25</v>
      </c>
      <c r="B21" s="6" t="s">
        <v>54</v>
      </c>
      <c r="C21" s="6" t="s">
        <v>200</v>
      </c>
      <c r="D21" s="6" t="s">
        <v>54</v>
      </c>
      <c r="E21" s="6" t="s">
        <v>202</v>
      </c>
      <c r="F21" s="6" t="s">
        <v>201</v>
      </c>
      <c r="G21" s="6" t="s">
        <v>77</v>
      </c>
      <c r="H21" s="7" t="s">
        <v>21</v>
      </c>
      <c r="I21" s="7" t="s">
        <v>21</v>
      </c>
      <c r="J21" s="8" t="s">
        <v>203</v>
      </c>
    </row>
    <row r="22" spans="1:13" ht="216" hidden="1">
      <c r="A22" s="7">
        <v>26</v>
      </c>
      <c r="B22" s="6" t="s">
        <v>205</v>
      </c>
      <c r="C22" s="6" t="s">
        <v>204</v>
      </c>
      <c r="D22" s="6" t="s">
        <v>205</v>
      </c>
      <c r="E22" s="6" t="s">
        <v>207</v>
      </c>
      <c r="F22" s="7" t="s">
        <v>206</v>
      </c>
      <c r="G22" s="7" t="s">
        <v>34</v>
      </c>
      <c r="H22" s="7" t="s">
        <v>21</v>
      </c>
      <c r="I22" s="7" t="s">
        <v>21</v>
      </c>
      <c r="J22" s="8" t="s">
        <v>208</v>
      </c>
    </row>
    <row r="23" spans="1:13" ht="108" hidden="1">
      <c r="A23" s="33">
        <v>27</v>
      </c>
      <c r="B23" s="24" t="s">
        <v>17</v>
      </c>
      <c r="C23" s="24" t="s">
        <v>5</v>
      </c>
      <c r="D23" s="24" t="s">
        <v>17</v>
      </c>
      <c r="E23" s="24" t="s">
        <v>30</v>
      </c>
      <c r="F23" s="33" t="s">
        <v>24</v>
      </c>
      <c r="G23" s="33" t="s">
        <v>18</v>
      </c>
      <c r="H23" s="33" t="s">
        <v>19</v>
      </c>
      <c r="I23" s="33" t="s">
        <v>19</v>
      </c>
      <c r="J23" s="24" t="s">
        <v>25</v>
      </c>
    </row>
    <row r="24" spans="1:13" ht="94.5" hidden="1">
      <c r="A24" s="33">
        <f>A23+1</f>
        <v>28</v>
      </c>
      <c r="B24" s="24" t="s">
        <v>20</v>
      </c>
      <c r="C24" s="24" t="s">
        <v>6</v>
      </c>
      <c r="D24" s="24" t="s">
        <v>20</v>
      </c>
      <c r="E24" s="24" t="s">
        <v>31</v>
      </c>
      <c r="F24" s="33" t="s">
        <v>212</v>
      </c>
      <c r="G24" s="24" t="s">
        <v>22</v>
      </c>
      <c r="H24" s="33" t="s">
        <v>21</v>
      </c>
      <c r="I24" s="33" t="s">
        <v>21</v>
      </c>
      <c r="J24" s="24" t="s">
        <v>52</v>
      </c>
    </row>
    <row r="25" spans="1:13" ht="54">
      <c r="A25" s="33">
        <v>8</v>
      </c>
      <c r="B25" s="24" t="s">
        <v>29</v>
      </c>
      <c r="C25" s="24" t="s">
        <v>7</v>
      </c>
      <c r="D25" s="24" t="s">
        <v>271</v>
      </c>
      <c r="E25" s="24" t="s">
        <v>275</v>
      </c>
      <c r="F25" s="33" t="s">
        <v>27</v>
      </c>
      <c r="G25" s="33" t="s">
        <v>28</v>
      </c>
      <c r="H25" s="24" t="s">
        <v>19</v>
      </c>
      <c r="I25" s="24" t="s">
        <v>262</v>
      </c>
      <c r="J25" s="24"/>
    </row>
    <row r="26" spans="1:13" ht="121.5" hidden="1">
      <c r="A26" s="33">
        <f t="shared" ref="A26:A36" si="1">A25+1</f>
        <v>9</v>
      </c>
      <c r="B26" s="24" t="s">
        <v>29</v>
      </c>
      <c r="C26" s="24" t="s">
        <v>8</v>
      </c>
      <c r="D26" s="24" t="s">
        <v>29</v>
      </c>
      <c r="E26" s="24" t="s">
        <v>33</v>
      </c>
      <c r="F26" s="33" t="s">
        <v>32</v>
      </c>
      <c r="G26" s="33" t="s">
        <v>18</v>
      </c>
      <c r="H26" s="33" t="s">
        <v>21</v>
      </c>
      <c r="I26" s="33" t="s">
        <v>21</v>
      </c>
      <c r="J26" s="25" t="s">
        <v>35</v>
      </c>
    </row>
    <row r="27" spans="1:13" ht="54">
      <c r="A27" s="33">
        <v>9</v>
      </c>
      <c r="B27" s="24" t="s">
        <v>29</v>
      </c>
      <c r="C27" s="24" t="s">
        <v>9</v>
      </c>
      <c r="D27" s="24" t="s">
        <v>271</v>
      </c>
      <c r="E27" s="24" t="s">
        <v>251</v>
      </c>
      <c r="F27" s="33" t="s">
        <v>213</v>
      </c>
      <c r="G27" s="33" t="s">
        <v>34</v>
      </c>
      <c r="H27" s="24" t="s">
        <v>26</v>
      </c>
      <c r="I27" s="24" t="s">
        <v>263</v>
      </c>
      <c r="J27" s="25"/>
      <c r="M27" s="1"/>
    </row>
    <row r="28" spans="1:13" ht="189" hidden="1">
      <c r="A28" s="33">
        <f t="shared" si="1"/>
        <v>10</v>
      </c>
      <c r="B28" s="24" t="s">
        <v>36</v>
      </c>
      <c r="C28" s="24" t="s">
        <v>10</v>
      </c>
      <c r="D28" s="24" t="s">
        <v>36</v>
      </c>
      <c r="E28" s="33" t="s">
        <v>44</v>
      </c>
      <c r="F28" s="33" t="s">
        <v>39</v>
      </c>
      <c r="G28" s="24" t="s">
        <v>40</v>
      </c>
      <c r="H28" s="33" t="s">
        <v>21</v>
      </c>
      <c r="I28" s="33" t="s">
        <v>37</v>
      </c>
      <c r="J28" s="25" t="s">
        <v>41</v>
      </c>
    </row>
    <row r="29" spans="1:13" ht="54">
      <c r="A29" s="33">
        <v>10</v>
      </c>
      <c r="B29" s="24" t="s">
        <v>42</v>
      </c>
      <c r="C29" s="24" t="s">
        <v>12</v>
      </c>
      <c r="D29" s="24" t="s">
        <v>271</v>
      </c>
      <c r="E29" s="24" t="s">
        <v>319</v>
      </c>
      <c r="F29" s="33" t="s">
        <v>43</v>
      </c>
      <c r="G29" s="24" t="s">
        <v>38</v>
      </c>
      <c r="H29" s="33" t="s">
        <v>21</v>
      </c>
      <c r="I29" s="24" t="s">
        <v>276</v>
      </c>
      <c r="J29" s="25"/>
    </row>
    <row r="30" spans="1:13" ht="189" hidden="1">
      <c r="A30" s="33">
        <f t="shared" si="1"/>
        <v>11</v>
      </c>
      <c r="B30" s="24" t="s">
        <v>42</v>
      </c>
      <c r="C30" s="24" t="s">
        <v>13</v>
      </c>
      <c r="D30" s="24" t="s">
        <v>42</v>
      </c>
      <c r="E30" s="24" t="s">
        <v>45</v>
      </c>
      <c r="F30" s="33" t="s">
        <v>214</v>
      </c>
      <c r="G30" s="24" t="s">
        <v>46</v>
      </c>
      <c r="H30" s="33" t="s">
        <v>21</v>
      </c>
      <c r="I30" s="33" t="s">
        <v>37</v>
      </c>
      <c r="J30" s="25" t="s">
        <v>47</v>
      </c>
    </row>
    <row r="31" spans="1:13" ht="99.75" customHeight="1">
      <c r="A31" s="33">
        <v>11</v>
      </c>
      <c r="B31" s="24" t="s">
        <v>54</v>
      </c>
      <c r="C31" s="24" t="s">
        <v>11</v>
      </c>
      <c r="D31" s="24" t="s">
        <v>271</v>
      </c>
      <c r="E31" s="28" t="s">
        <v>322</v>
      </c>
      <c r="F31" s="33" t="s">
        <v>55</v>
      </c>
      <c r="G31" s="24" t="s">
        <v>56</v>
      </c>
      <c r="H31" s="33" t="s">
        <v>21</v>
      </c>
      <c r="I31" s="27" t="s">
        <v>247</v>
      </c>
      <c r="J31" s="25"/>
    </row>
    <row r="32" spans="1:13" ht="409.5" hidden="1">
      <c r="A32" s="4">
        <f t="shared" si="1"/>
        <v>12</v>
      </c>
      <c r="B32" s="6" t="s">
        <v>57</v>
      </c>
      <c r="C32" s="5" t="s">
        <v>14</v>
      </c>
      <c r="D32" s="6" t="s">
        <v>57</v>
      </c>
      <c r="E32" s="6" t="s">
        <v>59</v>
      </c>
      <c r="F32" s="7" t="s">
        <v>58</v>
      </c>
      <c r="G32" s="7" t="s">
        <v>18</v>
      </c>
      <c r="H32" s="7" t="s">
        <v>50</v>
      </c>
      <c r="I32" s="7" t="s">
        <v>50</v>
      </c>
      <c r="J32" s="8" t="s">
        <v>60</v>
      </c>
    </row>
    <row r="33" spans="1:10" ht="283.5" hidden="1">
      <c r="A33" s="33">
        <f t="shared" si="1"/>
        <v>13</v>
      </c>
      <c r="B33" s="24" t="s">
        <v>48</v>
      </c>
      <c r="C33" s="24" t="s">
        <v>15</v>
      </c>
      <c r="D33" s="24" t="s">
        <v>48</v>
      </c>
      <c r="E33" s="24" t="s">
        <v>53</v>
      </c>
      <c r="F33" s="33" t="s">
        <v>49</v>
      </c>
      <c r="G33" s="33"/>
      <c r="H33" s="33" t="s">
        <v>50</v>
      </c>
      <c r="I33" s="33" t="s">
        <v>50</v>
      </c>
      <c r="J33" s="24" t="s">
        <v>51</v>
      </c>
    </row>
    <row r="34" spans="1:10" ht="148.5" hidden="1">
      <c r="A34" s="33">
        <f t="shared" si="1"/>
        <v>14</v>
      </c>
      <c r="B34" s="24" t="s">
        <v>61</v>
      </c>
      <c r="C34" s="24" t="s">
        <v>16</v>
      </c>
      <c r="D34" s="24" t="s">
        <v>61</v>
      </c>
      <c r="E34" s="24" t="s">
        <v>73</v>
      </c>
      <c r="F34" s="33" t="s">
        <v>63</v>
      </c>
      <c r="G34" s="33" t="s">
        <v>18</v>
      </c>
      <c r="H34" s="33" t="s">
        <v>62</v>
      </c>
      <c r="I34" s="33" t="s">
        <v>62</v>
      </c>
      <c r="J34" s="25" t="s">
        <v>64</v>
      </c>
    </row>
    <row r="35" spans="1:10" ht="108" hidden="1">
      <c r="A35" s="4">
        <f t="shared" si="1"/>
        <v>15</v>
      </c>
      <c r="B35" s="6" t="s">
        <v>54</v>
      </c>
      <c r="C35" s="5" t="s">
        <v>65</v>
      </c>
      <c r="D35" s="6" t="s">
        <v>54</v>
      </c>
      <c r="E35" s="7" t="s">
        <v>72</v>
      </c>
      <c r="F35" s="7" t="s">
        <v>74</v>
      </c>
      <c r="G35" s="6" t="s">
        <v>71</v>
      </c>
      <c r="H35" s="7" t="s">
        <v>21</v>
      </c>
      <c r="I35" s="7" t="s">
        <v>21</v>
      </c>
      <c r="J35" s="6" t="s">
        <v>75</v>
      </c>
    </row>
    <row r="36" spans="1:10" ht="216" hidden="1">
      <c r="A36" s="4">
        <f t="shared" si="1"/>
        <v>16</v>
      </c>
      <c r="B36" s="6" t="s">
        <v>54</v>
      </c>
      <c r="C36" s="5" t="s">
        <v>66</v>
      </c>
      <c r="D36" s="6" t="s">
        <v>54</v>
      </c>
      <c r="E36" s="6" t="s">
        <v>68</v>
      </c>
      <c r="F36" s="7" t="s">
        <v>67</v>
      </c>
      <c r="G36" s="6" t="s">
        <v>69</v>
      </c>
      <c r="H36" s="7" t="s">
        <v>21</v>
      </c>
      <c r="I36" s="7" t="s">
        <v>21</v>
      </c>
      <c r="J36" s="6" t="s">
        <v>70</v>
      </c>
    </row>
    <row r="37" spans="1:10" ht="54">
      <c r="A37" s="33">
        <v>12</v>
      </c>
      <c r="B37" s="24" t="s">
        <v>29</v>
      </c>
      <c r="C37" s="24" t="s">
        <v>88</v>
      </c>
      <c r="D37" s="24" t="s">
        <v>271</v>
      </c>
      <c r="E37" s="24" t="s">
        <v>250</v>
      </c>
      <c r="F37" s="33" t="s">
        <v>76</v>
      </c>
      <c r="G37" s="33" t="s">
        <v>18</v>
      </c>
      <c r="H37" s="33" t="s">
        <v>21</v>
      </c>
      <c r="I37" s="28" t="s">
        <v>264</v>
      </c>
      <c r="J37" s="25"/>
    </row>
    <row r="38" spans="1:10" ht="108" hidden="1">
      <c r="A38" s="4">
        <f>A37+1</f>
        <v>13</v>
      </c>
      <c r="B38" s="6" t="s">
        <v>78</v>
      </c>
      <c r="C38" s="5" t="s">
        <v>87</v>
      </c>
      <c r="D38" s="6" t="s">
        <v>78</v>
      </c>
      <c r="E38" s="6" t="s">
        <v>80</v>
      </c>
      <c r="F38" s="7" t="s">
        <v>79</v>
      </c>
      <c r="G38" s="6" t="s">
        <v>81</v>
      </c>
      <c r="H38" s="7" t="s">
        <v>21</v>
      </c>
      <c r="I38" s="7" t="s">
        <v>21</v>
      </c>
      <c r="J38" s="6" t="s">
        <v>82</v>
      </c>
    </row>
    <row r="39" spans="1:10" ht="67.5">
      <c r="A39" s="33">
        <v>13</v>
      </c>
      <c r="B39" s="24" t="s">
        <v>83</v>
      </c>
      <c r="C39" s="24" t="s">
        <v>86</v>
      </c>
      <c r="D39" s="24" t="s">
        <v>271</v>
      </c>
      <c r="E39" s="24" t="s">
        <v>249</v>
      </c>
      <c r="F39" s="33" t="s">
        <v>84</v>
      </c>
      <c r="G39" s="24" t="s">
        <v>81</v>
      </c>
      <c r="H39" s="24" t="s">
        <v>26</v>
      </c>
      <c r="I39" s="24" t="s">
        <v>265</v>
      </c>
      <c r="J39" s="24"/>
    </row>
    <row r="40" spans="1:10" ht="40.5">
      <c r="A40" s="33">
        <v>14</v>
      </c>
      <c r="B40" s="3" t="s">
        <v>89</v>
      </c>
      <c r="C40" s="24" t="s">
        <v>85</v>
      </c>
      <c r="D40" s="24" t="s">
        <v>271</v>
      </c>
      <c r="E40" s="33" t="s">
        <v>321</v>
      </c>
      <c r="F40" s="33" t="s">
        <v>215</v>
      </c>
      <c r="G40" s="24" t="s">
        <v>56</v>
      </c>
      <c r="H40" s="24" t="s">
        <v>19</v>
      </c>
      <c r="I40" s="24" t="s">
        <v>266</v>
      </c>
      <c r="J40" s="3"/>
    </row>
    <row r="41" spans="1:10" ht="229.5" hidden="1">
      <c r="A41" s="4">
        <f>A40+1</f>
        <v>15</v>
      </c>
      <c r="B41" s="8" t="s">
        <v>137</v>
      </c>
      <c r="C41" s="5" t="s">
        <v>136</v>
      </c>
      <c r="D41" s="8" t="s">
        <v>137</v>
      </c>
      <c r="E41" s="6" t="s">
        <v>139</v>
      </c>
      <c r="F41" s="7" t="s">
        <v>138</v>
      </c>
      <c r="G41" s="7" t="s">
        <v>34</v>
      </c>
      <c r="H41" s="7" t="s">
        <v>140</v>
      </c>
      <c r="I41" s="7" t="s">
        <v>140</v>
      </c>
      <c r="J41" s="9" t="s">
        <v>141</v>
      </c>
    </row>
    <row r="42" spans="1:10" ht="202.5">
      <c r="A42" s="33">
        <v>15</v>
      </c>
      <c r="B42" s="25" t="s">
        <v>143</v>
      </c>
      <c r="C42" s="24" t="s">
        <v>142</v>
      </c>
      <c r="D42" s="24" t="s">
        <v>271</v>
      </c>
      <c r="E42" s="24" t="s">
        <v>248</v>
      </c>
      <c r="F42" s="33" t="s">
        <v>144</v>
      </c>
      <c r="G42" s="33" t="s">
        <v>18</v>
      </c>
      <c r="H42" s="24" t="s">
        <v>140</v>
      </c>
      <c r="I42" s="24" t="s">
        <v>267</v>
      </c>
      <c r="J42" s="3"/>
    </row>
    <row r="43" spans="1:10" ht="175.5" hidden="1">
      <c r="A43" s="7" t="e">
        <f>#REF!+1</f>
        <v>#REF!</v>
      </c>
      <c r="B43" s="6" t="s">
        <v>147</v>
      </c>
      <c r="C43" s="6" t="s">
        <v>146</v>
      </c>
      <c r="D43" s="6" t="s">
        <v>147</v>
      </c>
      <c r="E43" s="6" t="s">
        <v>149</v>
      </c>
      <c r="F43" s="7" t="s">
        <v>148</v>
      </c>
      <c r="G43" s="7" t="s">
        <v>18</v>
      </c>
      <c r="H43" s="7" t="s">
        <v>19</v>
      </c>
      <c r="I43" s="7" t="s">
        <v>19</v>
      </c>
      <c r="J43" s="6" t="s">
        <v>150</v>
      </c>
    </row>
    <row r="44" spans="1:10" ht="175.5" hidden="1">
      <c r="A44" s="10">
        <v>49</v>
      </c>
      <c r="B44" s="12" t="s">
        <v>29</v>
      </c>
      <c r="C44" s="11" t="s">
        <v>218</v>
      </c>
      <c r="D44" s="12" t="s">
        <v>29</v>
      </c>
      <c r="E44" s="12" t="s">
        <v>228</v>
      </c>
      <c r="F44" s="13" t="s">
        <v>221</v>
      </c>
      <c r="G44" s="12" t="s">
        <v>220</v>
      </c>
      <c r="H44" s="13" t="s">
        <v>26</v>
      </c>
      <c r="I44" s="13" t="s">
        <v>26</v>
      </c>
      <c r="J44" s="12" t="s">
        <v>141</v>
      </c>
    </row>
    <row r="45" spans="1:10" ht="121.5" hidden="1">
      <c r="A45" s="13">
        <v>50</v>
      </c>
      <c r="B45" s="12" t="s">
        <v>29</v>
      </c>
      <c r="C45" s="12" t="s">
        <v>219</v>
      </c>
      <c r="D45" s="12" t="s">
        <v>29</v>
      </c>
      <c r="E45" s="12" t="s">
        <v>229</v>
      </c>
      <c r="F45" s="13" t="s">
        <v>222</v>
      </c>
      <c r="G45" s="13" t="s">
        <v>28</v>
      </c>
      <c r="H45" s="13" t="s">
        <v>21</v>
      </c>
      <c r="I45" s="13" t="s">
        <v>21</v>
      </c>
      <c r="J45" s="12" t="s">
        <v>223</v>
      </c>
    </row>
    <row r="46" spans="1:10" ht="175.5" hidden="1">
      <c r="A46" s="13">
        <v>51</v>
      </c>
      <c r="B46" s="12" t="s">
        <v>90</v>
      </c>
      <c r="C46" s="12" t="s">
        <v>224</v>
      </c>
      <c r="D46" s="12" t="s">
        <v>90</v>
      </c>
      <c r="E46" s="12" t="s">
        <v>230</v>
      </c>
      <c r="F46" s="13" t="s">
        <v>225</v>
      </c>
      <c r="G46" s="13" t="s">
        <v>18</v>
      </c>
      <c r="H46" s="13" t="s">
        <v>19</v>
      </c>
      <c r="I46" s="13" t="s">
        <v>19</v>
      </c>
      <c r="J46" s="12" t="s">
        <v>150</v>
      </c>
    </row>
    <row r="47" spans="1:10" ht="54">
      <c r="A47" s="18">
        <v>16</v>
      </c>
      <c r="B47" s="29" t="s">
        <v>90</v>
      </c>
      <c r="C47" s="29" t="s">
        <v>226</v>
      </c>
      <c r="D47" s="29" t="s">
        <v>271</v>
      </c>
      <c r="E47" s="29" t="s">
        <v>254</v>
      </c>
      <c r="F47" s="18" t="s">
        <v>227</v>
      </c>
      <c r="G47" s="18" t="s">
        <v>18</v>
      </c>
      <c r="H47" s="29" t="s">
        <v>19</v>
      </c>
      <c r="I47" s="24" t="s">
        <v>280</v>
      </c>
      <c r="J47" s="12"/>
    </row>
    <row r="48" spans="1:10" ht="162" hidden="1">
      <c r="A48" s="15">
        <v>53</v>
      </c>
      <c r="B48" s="17" t="s">
        <v>152</v>
      </c>
      <c r="C48" s="16" t="s">
        <v>151</v>
      </c>
      <c r="D48" s="17" t="s">
        <v>152</v>
      </c>
      <c r="E48" s="29" t="s">
        <v>153</v>
      </c>
      <c r="F48" s="18" t="s">
        <v>231</v>
      </c>
      <c r="G48" s="18" t="s">
        <v>34</v>
      </c>
      <c r="H48" s="18" t="s">
        <v>26</v>
      </c>
      <c r="I48" s="18" t="s">
        <v>232</v>
      </c>
      <c r="J48" s="17" t="s">
        <v>154</v>
      </c>
    </row>
    <row r="49" spans="1:10" ht="189">
      <c r="A49" s="33">
        <v>17</v>
      </c>
      <c r="B49" s="25" t="s">
        <v>157</v>
      </c>
      <c r="C49" s="24" t="s">
        <v>155</v>
      </c>
      <c r="D49" s="24" t="s">
        <v>271</v>
      </c>
      <c r="E49" s="24" t="s">
        <v>255</v>
      </c>
      <c r="F49" s="33" t="s">
        <v>156</v>
      </c>
      <c r="G49" s="33" t="s">
        <v>34</v>
      </c>
      <c r="H49" s="24" t="s">
        <v>19</v>
      </c>
      <c r="I49" s="24" t="s">
        <v>277</v>
      </c>
      <c r="J49" s="25"/>
    </row>
    <row r="50" spans="1:10" ht="283.5" hidden="1">
      <c r="A50" s="33">
        <v>55</v>
      </c>
      <c r="B50" s="25" t="s">
        <v>160</v>
      </c>
      <c r="C50" s="24" t="s">
        <v>159</v>
      </c>
      <c r="D50" s="25" t="s">
        <v>160</v>
      </c>
      <c r="E50" s="24" t="s">
        <v>162</v>
      </c>
      <c r="F50" s="33" t="s">
        <v>161</v>
      </c>
      <c r="G50" s="33" t="s">
        <v>34</v>
      </c>
      <c r="H50" s="33" t="s">
        <v>21</v>
      </c>
      <c r="I50" s="33" t="s">
        <v>145</v>
      </c>
      <c r="J50" s="24" t="s">
        <v>163</v>
      </c>
    </row>
    <row r="51" spans="1:10" ht="94.5" hidden="1">
      <c r="A51" s="33">
        <v>56</v>
      </c>
      <c r="B51" s="24" t="s">
        <v>20</v>
      </c>
      <c r="C51" s="24" t="s">
        <v>234</v>
      </c>
      <c r="D51" s="24" t="s">
        <v>20</v>
      </c>
      <c r="E51" s="33" t="s">
        <v>166</v>
      </c>
      <c r="F51" s="33" t="s">
        <v>217</v>
      </c>
      <c r="G51" s="33" t="s">
        <v>164</v>
      </c>
      <c r="H51" s="33" t="s">
        <v>21</v>
      </c>
      <c r="I51" s="33" t="s">
        <v>145</v>
      </c>
      <c r="J51" s="25" t="s">
        <v>165</v>
      </c>
    </row>
    <row r="52" spans="1:10" ht="54">
      <c r="A52" s="33">
        <v>18</v>
      </c>
      <c r="B52" s="24" t="s">
        <v>90</v>
      </c>
      <c r="C52" s="24" t="s">
        <v>167</v>
      </c>
      <c r="D52" s="24" t="s">
        <v>271</v>
      </c>
      <c r="E52" s="24" t="s">
        <v>256</v>
      </c>
      <c r="F52" s="33" t="s">
        <v>216</v>
      </c>
      <c r="G52" s="33" t="s">
        <v>168</v>
      </c>
      <c r="H52" s="33" t="s">
        <v>21</v>
      </c>
      <c r="I52" s="24" t="s">
        <v>268</v>
      </c>
      <c r="J52" s="25"/>
    </row>
    <row r="53" spans="1:10" ht="391.5" hidden="1">
      <c r="A53" s="33">
        <v>58</v>
      </c>
      <c r="B53" s="24" t="s">
        <v>170</v>
      </c>
      <c r="C53" s="24" t="s">
        <v>169</v>
      </c>
      <c r="D53" s="24" t="s">
        <v>170</v>
      </c>
      <c r="E53" s="24" t="s">
        <v>172</v>
      </c>
      <c r="F53" s="33" t="s">
        <v>171</v>
      </c>
      <c r="G53" s="33" t="s">
        <v>168</v>
      </c>
      <c r="H53" s="33" t="s">
        <v>19</v>
      </c>
      <c r="I53" s="33" t="s">
        <v>19</v>
      </c>
      <c r="J53" s="25" t="s">
        <v>173</v>
      </c>
    </row>
    <row r="54" spans="1:10" ht="391.5" hidden="1">
      <c r="A54" s="33">
        <v>59</v>
      </c>
      <c r="B54" s="24" t="s">
        <v>170</v>
      </c>
      <c r="C54" s="24" t="s">
        <v>174</v>
      </c>
      <c r="D54" s="24" t="s">
        <v>170</v>
      </c>
      <c r="E54" s="24" t="s">
        <v>176</v>
      </c>
      <c r="F54" s="33" t="s">
        <v>175</v>
      </c>
      <c r="G54" s="33" t="s">
        <v>34</v>
      </c>
      <c r="H54" s="33" t="s">
        <v>19</v>
      </c>
      <c r="I54" s="33" t="s">
        <v>19</v>
      </c>
      <c r="J54" s="25" t="s">
        <v>173</v>
      </c>
    </row>
    <row r="55" spans="1:10" ht="40.5">
      <c r="A55" s="19">
        <v>19</v>
      </c>
      <c r="B55" s="21" t="s">
        <v>236</v>
      </c>
      <c r="C55" s="20" t="s">
        <v>235</v>
      </c>
      <c r="D55" s="24" t="s">
        <v>271</v>
      </c>
      <c r="E55" s="21" t="s">
        <v>269</v>
      </c>
      <c r="F55" s="22" t="s">
        <v>237</v>
      </c>
      <c r="G55" s="22" t="s">
        <v>18</v>
      </c>
      <c r="H55" s="22" t="s">
        <v>62</v>
      </c>
      <c r="I55" s="24" t="s">
        <v>316</v>
      </c>
      <c r="J55" s="23"/>
    </row>
    <row r="56" spans="1:10" ht="27">
      <c r="A56" s="29">
        <v>20</v>
      </c>
      <c r="B56" s="29" t="s">
        <v>278</v>
      </c>
      <c r="C56" s="29" t="s">
        <v>279</v>
      </c>
      <c r="D56" s="29" t="s">
        <v>271</v>
      </c>
      <c r="E56" s="21" t="s">
        <v>270</v>
      </c>
      <c r="F56" s="21" t="s">
        <v>233</v>
      </c>
      <c r="G56" s="29" t="s">
        <v>18</v>
      </c>
      <c r="H56" s="21" t="s">
        <v>26</v>
      </c>
      <c r="I56" s="24" t="s">
        <v>281</v>
      </c>
      <c r="J56" s="14"/>
    </row>
    <row r="57" spans="1:10" ht="81">
      <c r="A57" s="31">
        <v>21</v>
      </c>
      <c r="B57" s="24" t="s">
        <v>288</v>
      </c>
      <c r="C57" s="24" t="s">
        <v>283</v>
      </c>
      <c r="D57" s="32" t="s">
        <v>310</v>
      </c>
      <c r="E57" s="27" t="s">
        <v>320</v>
      </c>
      <c r="F57" s="24" t="s">
        <v>293</v>
      </c>
      <c r="G57" s="33" t="s">
        <v>302</v>
      </c>
      <c r="H57" s="24" t="s">
        <v>306</v>
      </c>
      <c r="I57" s="3" t="s">
        <v>315</v>
      </c>
      <c r="J57" s="1"/>
    </row>
    <row r="58" spans="1:10" ht="40.5">
      <c r="A58" s="31">
        <v>22</v>
      </c>
      <c r="B58" s="24" t="s">
        <v>289</v>
      </c>
      <c r="C58" s="24" t="s">
        <v>284</v>
      </c>
      <c r="D58" s="24" t="s">
        <v>271</v>
      </c>
      <c r="E58" s="27" t="s">
        <v>294</v>
      </c>
      <c r="F58" s="24" t="s">
        <v>295</v>
      </c>
      <c r="G58" s="33" t="s">
        <v>303</v>
      </c>
      <c r="H58" s="24" t="s">
        <v>307</v>
      </c>
      <c r="I58" s="24" t="s">
        <v>311</v>
      </c>
      <c r="J58" s="1"/>
    </row>
    <row r="59" spans="1:10" ht="67.5">
      <c r="A59" s="31">
        <v>23</v>
      </c>
      <c r="B59" s="3" t="s">
        <v>290</v>
      </c>
      <c r="C59" s="26" t="s">
        <v>285</v>
      </c>
      <c r="D59" s="24" t="s">
        <v>271</v>
      </c>
      <c r="E59" s="24" t="s">
        <v>299</v>
      </c>
      <c r="F59" s="24" t="s">
        <v>296</v>
      </c>
      <c r="G59" s="33" t="s">
        <v>304</v>
      </c>
      <c r="H59" s="33" t="s">
        <v>308</v>
      </c>
      <c r="I59" s="24" t="s">
        <v>312</v>
      </c>
      <c r="J59" s="1"/>
    </row>
    <row r="60" spans="1:10" ht="67.5">
      <c r="A60" s="31">
        <v>24</v>
      </c>
      <c r="B60" s="25" t="s">
        <v>291</v>
      </c>
      <c r="C60" s="3" t="s">
        <v>286</v>
      </c>
      <c r="D60" s="24" t="s">
        <v>271</v>
      </c>
      <c r="E60" s="24" t="s">
        <v>300</v>
      </c>
      <c r="F60" s="24" t="s">
        <v>297</v>
      </c>
      <c r="G60" s="33" t="s">
        <v>303</v>
      </c>
      <c r="H60" s="33" t="s">
        <v>309</v>
      </c>
      <c r="I60" s="24" t="s">
        <v>313</v>
      </c>
      <c r="J60" s="1"/>
    </row>
    <row r="61" spans="1:10" ht="108">
      <c r="A61" s="31">
        <v>25</v>
      </c>
      <c r="B61" s="25" t="s">
        <v>292</v>
      </c>
      <c r="C61" s="3" t="s">
        <v>287</v>
      </c>
      <c r="D61" s="24" t="s">
        <v>271</v>
      </c>
      <c r="E61" s="24" t="s">
        <v>301</v>
      </c>
      <c r="F61" s="24" t="s">
        <v>298</v>
      </c>
      <c r="G61" s="33" t="s">
        <v>305</v>
      </c>
      <c r="H61" s="24" t="s">
        <v>307</v>
      </c>
      <c r="I61" s="32" t="s">
        <v>314</v>
      </c>
      <c r="J61" s="1"/>
    </row>
    <row r="62" spans="1:10" ht="27">
      <c r="A62" s="31">
        <v>26</v>
      </c>
      <c r="B62" s="3" t="s">
        <v>325</v>
      </c>
      <c r="C62" s="26" t="s">
        <v>324</v>
      </c>
      <c r="D62" s="24" t="s">
        <v>271</v>
      </c>
      <c r="E62" s="32" t="s">
        <v>327</v>
      </c>
      <c r="F62" s="32" t="s">
        <v>326</v>
      </c>
      <c r="G62" s="31" t="s">
        <v>330</v>
      </c>
      <c r="H62" s="24" t="s">
        <v>328</v>
      </c>
      <c r="I62" s="24" t="s">
        <v>329</v>
      </c>
      <c r="J62" s="1"/>
    </row>
  </sheetData>
  <sortState ref="A3:J72">
    <sortCondition descending="1" ref="A13"/>
  </sortState>
  <mergeCells count="1">
    <mergeCell ref="A1:J1"/>
  </mergeCells>
  <phoneticPr fontId="1" type="noConversion"/>
  <printOptions horizontalCentered="1"/>
  <pageMargins left="0.70866141732283472" right="0.70866141732283472" top="0.59055118110236227"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2018-06-05T09:07:29Z</dcterms:modified>
</cp:coreProperties>
</file>